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Lapas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3" i="1" l="1"/>
  <c r="F113" i="1"/>
  <c r="H90" i="1"/>
  <c r="F90" i="1"/>
  <c r="H8" i="1"/>
  <c r="F8" i="1"/>
  <c r="H143" i="1" l="1"/>
  <c r="F143" i="1"/>
  <c r="H122" i="1"/>
  <c r="F122" i="1"/>
  <c r="H106" i="1"/>
  <c r="F106" i="1"/>
  <c r="H84" i="1"/>
  <c r="F84" i="1"/>
  <c r="H75" i="1"/>
  <c r="F75" i="1"/>
  <c r="H43" i="1"/>
  <c r="F43" i="1"/>
  <c r="H14" i="1"/>
  <c r="F14" i="1"/>
  <c r="H144" i="1" l="1"/>
  <c r="F144" i="1"/>
</calcChain>
</file>

<file path=xl/comments1.xml><?xml version="1.0" encoding="utf-8"?>
<comments xmlns="http://schemas.openxmlformats.org/spreadsheetml/2006/main">
  <authors>
    <author>Jelena Kruopienė</author>
  </authors>
  <commentList>
    <comment ref="C85" authorId="0">
      <text>
        <r>
          <rPr>
            <b/>
            <sz val="9"/>
            <color indexed="81"/>
            <rFont val="Tahoma"/>
            <family val="2"/>
            <charset val="186"/>
          </rPr>
          <t>Jelena Kruopienė:</t>
        </r>
        <r>
          <rPr>
            <sz val="9"/>
            <color indexed="81"/>
            <rFont val="Tahoma"/>
            <family val="2"/>
            <charset val="186"/>
          </rPr>
          <t xml:space="preserve">
buvusi Juozo Otto Širvydo pagr. M-kla
</t>
        </r>
      </text>
    </comment>
    <comment ref="C86" authorId="0">
      <text>
        <r>
          <rPr>
            <b/>
            <sz val="9"/>
            <color indexed="81"/>
            <rFont val="Tahoma"/>
            <family val="2"/>
            <charset val="186"/>
          </rPr>
          <t>Jelena Kruopienė:</t>
        </r>
        <r>
          <rPr>
            <sz val="9"/>
            <color indexed="81"/>
            <rFont val="Tahoma"/>
            <family val="2"/>
            <charset val="186"/>
          </rPr>
          <t xml:space="preserve">
buvusi Juozo Otto Širvydo pagr. M-kla
</t>
        </r>
      </text>
    </comment>
  </commentList>
</comments>
</file>

<file path=xl/sharedStrings.xml><?xml version="1.0" encoding="utf-8"?>
<sst xmlns="http://schemas.openxmlformats.org/spreadsheetml/2006/main" count="513" uniqueCount="152">
  <si>
    <t>Įmonės kodas</t>
  </si>
  <si>
    <t>Savivaldybė</t>
  </si>
  <si>
    <t>Mokykla</t>
  </si>
  <si>
    <t xml:space="preserve">Pavadinimas </t>
  </si>
  <si>
    <t xml:space="preserve"> </t>
  </si>
  <si>
    <t xml:space="preserve">Iš viso </t>
  </si>
  <si>
    <t>WAIS-III LT metodika (projektas 005ES)</t>
  </si>
  <si>
    <t>Rokiškio r.</t>
  </si>
  <si>
    <t>Booardmaker V6 CD-Rom licencija</t>
  </si>
  <si>
    <t>Rokiškio Senamiesčio progimnazija</t>
  </si>
  <si>
    <t>Rokiškio Juozo Tūbelio progimnazija</t>
  </si>
  <si>
    <t>IT-000156</t>
  </si>
  <si>
    <t>Rokiškio r. Juodupės gimnazija</t>
  </si>
  <si>
    <t>Rokiškio r. Kamajų Antano Strazdo gimnazija</t>
  </si>
  <si>
    <t>Rokiškio r. Obelių gimnazija</t>
  </si>
  <si>
    <t>WISC-III LT metodika (projektas 005ES)</t>
  </si>
  <si>
    <t>Priemonių rinkiniai (stimulinė medžiaga)</t>
  </si>
  <si>
    <t>Baldų komplektas (4322)</t>
  </si>
  <si>
    <t>Rokiškio r. Pandėlio gimnazija</t>
  </si>
  <si>
    <t>Rokiškio Juozo Tumo-Vaižganto gimnazija</t>
  </si>
  <si>
    <t>0114141807</t>
  </si>
  <si>
    <t>0114141808</t>
  </si>
  <si>
    <t>0114141809</t>
  </si>
  <si>
    <t>0114141810</t>
  </si>
  <si>
    <t>0114141811</t>
  </si>
  <si>
    <t>0114138737</t>
  </si>
  <si>
    <t>0114138738</t>
  </si>
  <si>
    <t>0114138739</t>
  </si>
  <si>
    <t>0114138740</t>
  </si>
  <si>
    <t>0114138741</t>
  </si>
  <si>
    <t>0114144547</t>
  </si>
  <si>
    <t>0114144548</t>
  </si>
  <si>
    <t>0114144549</t>
  </si>
  <si>
    <t>0114144550</t>
  </si>
  <si>
    <t>0114144551</t>
  </si>
  <si>
    <t>0114144552</t>
  </si>
  <si>
    <t>0114145049</t>
  </si>
  <si>
    <t>0114140662</t>
  </si>
  <si>
    <t>0114140663</t>
  </si>
  <si>
    <t>0114140664</t>
  </si>
  <si>
    <t>0114140665</t>
  </si>
  <si>
    <t>0114140666</t>
  </si>
  <si>
    <t>0114140667</t>
  </si>
  <si>
    <t>0114140668</t>
  </si>
  <si>
    <t>0114140669</t>
  </si>
  <si>
    <t>0114140670</t>
  </si>
  <si>
    <t>0114140671</t>
  </si>
  <si>
    <t>0114140672</t>
  </si>
  <si>
    <t>0114140673</t>
  </si>
  <si>
    <t>0114140674</t>
  </si>
  <si>
    <t>0114140675</t>
  </si>
  <si>
    <t>0114140676</t>
  </si>
  <si>
    <t>0114138769</t>
  </si>
  <si>
    <t>0114145050</t>
  </si>
  <si>
    <t>0114145051</t>
  </si>
  <si>
    <t>0114145052</t>
  </si>
  <si>
    <t>0114145053</t>
  </si>
  <si>
    <t>0114145054</t>
  </si>
  <si>
    <t>0114145055</t>
  </si>
  <si>
    <t>0114145056</t>
  </si>
  <si>
    <t>0114145057</t>
  </si>
  <si>
    <t>0114145058</t>
  </si>
  <si>
    <t>0114145059</t>
  </si>
  <si>
    <t>0114145060</t>
  </si>
  <si>
    <t>0114140162</t>
  </si>
  <si>
    <t>0114140163</t>
  </si>
  <si>
    <t>0114140164</t>
  </si>
  <si>
    <t>0114140165</t>
  </si>
  <si>
    <t>0114140166</t>
  </si>
  <si>
    <t>0114140167</t>
  </si>
  <si>
    <t>0114140168</t>
  </si>
  <si>
    <t>0114140169</t>
  </si>
  <si>
    <t>0114140170</t>
  </si>
  <si>
    <t>0114140171</t>
  </si>
  <si>
    <t>0114140172</t>
  </si>
  <si>
    <t>0114140173</t>
  </si>
  <si>
    <t>0114140174</t>
  </si>
  <si>
    <t>0114140175</t>
  </si>
  <si>
    <t>0114140176</t>
  </si>
  <si>
    <t>0114144553</t>
  </si>
  <si>
    <t>0114144554</t>
  </si>
  <si>
    <t>0114144555</t>
  </si>
  <si>
    <t>0114144556</t>
  </si>
  <si>
    <t>0114144557</t>
  </si>
  <si>
    <t>0114138802</t>
  </si>
  <si>
    <t>0114142132</t>
  </si>
  <si>
    <t>0114142133</t>
  </si>
  <si>
    <t>0114142134</t>
  </si>
  <si>
    <t>0114142135</t>
  </si>
  <si>
    <t>0114142136</t>
  </si>
  <si>
    <t>0114142137</t>
  </si>
  <si>
    <t>0114142138</t>
  </si>
  <si>
    <t>0114142139</t>
  </si>
  <si>
    <t>0114142140</t>
  </si>
  <si>
    <t>0114142141</t>
  </si>
  <si>
    <t>0114142142</t>
  </si>
  <si>
    <t>0114142143</t>
  </si>
  <si>
    <t>0114142144</t>
  </si>
  <si>
    <t>0114142145</t>
  </si>
  <si>
    <t>0114142146</t>
  </si>
  <si>
    <t>016268</t>
  </si>
  <si>
    <t>016209</t>
  </si>
  <si>
    <t>016159</t>
  </si>
  <si>
    <t>0114144558</t>
  </si>
  <si>
    <t>0114144559</t>
  </si>
  <si>
    <t>0114144560</t>
  </si>
  <si>
    <t>0114144561</t>
  </si>
  <si>
    <t>0114139532</t>
  </si>
  <si>
    <t>0114139533</t>
  </si>
  <si>
    <t>0114139534</t>
  </si>
  <si>
    <t>0114139353</t>
  </si>
  <si>
    <t>0114139354</t>
  </si>
  <si>
    <t>0114139355</t>
  </si>
  <si>
    <t>0114139356</t>
  </si>
  <si>
    <t>0114139357</t>
  </si>
  <si>
    <t>0114139358</t>
  </si>
  <si>
    <t>0114139359</t>
  </si>
  <si>
    <t>0114139360</t>
  </si>
  <si>
    <t>0114139361</t>
  </si>
  <si>
    <t>0114139362</t>
  </si>
  <si>
    <t>0114139363</t>
  </si>
  <si>
    <t>0114139364</t>
  </si>
  <si>
    <t>0114139365</t>
  </si>
  <si>
    <t>0114139366</t>
  </si>
  <si>
    <t>0114139367</t>
  </si>
  <si>
    <t>Kiekis (vnt.)</t>
  </si>
  <si>
    <t>Kaina (Eur)</t>
  </si>
  <si>
    <t>Bendra įsigijimo savikaina (Eur)</t>
  </si>
  <si>
    <t>Nešiojamasis kompiuteris  HP Probook 470 G5, i5-8250U 4GB, optinė pelė HP, krepšys</t>
  </si>
  <si>
    <t>Nešiojamasis kompiuteris HP Probook 470 G5, i5-8250U 4+4GB RAM, optinė pelė HP</t>
  </si>
  <si>
    <t>NB9 nešiojamasis kompiuteris HP ProBook 470 G5(Intel Core i5-8250U/8GB/SSD256GB/WIN10/krepšys</t>
  </si>
  <si>
    <t xml:space="preserve">Nešiojamasis kompiuteris HP ProBook 6555b </t>
  </si>
  <si>
    <t>Stacionarusis kompiuteris HP Compag 6005 Pro SFF su monitoriumi, klaviatūra, pele</t>
  </si>
  <si>
    <t>Nešiojamasis kompiuteris HP ProBook 450 G5, i5-7200U 4+4GB RAM, optinė pelė HP</t>
  </si>
  <si>
    <t>Nešiojamasis kompiuteris HP ProBook 6555b</t>
  </si>
  <si>
    <t>Rokiškio r. sav. Pedagoginė psichologinė tarnyba</t>
  </si>
  <si>
    <t>016492</t>
  </si>
  <si>
    <t>Nešiojamasis kompiuteris HP ProBook 450 G6, OS MS Windows, krepšys</t>
  </si>
  <si>
    <t>3D spausdintuvas Zortrax M200 ir nešiojamasis kompiuteris Dell Vostro 3568</t>
  </si>
  <si>
    <t>Stacionarusis kompiuteris su programine įranga</t>
  </si>
  <si>
    <t>WPPSI-IV testo komplektas (projektas 002ES)</t>
  </si>
  <si>
    <t>Planšetinių kompiuterių komplektas Samsung Galaxy SM-T580 (Black, 10.1, 1920x1200, 2048MB/16GB, - 5</t>
  </si>
  <si>
    <t>Nešiojamasis kompiuteris Lenovo ThinkPad E570 i5-7200U/4GB/500GB 7200rpm/DVD-RW/ 15.6HD/W10Pro/Pelė</t>
  </si>
  <si>
    <t>Inv. Nr.</t>
  </si>
  <si>
    <t>Rokiškio lopšelis-darželis „Pumpurėlis“</t>
  </si>
  <si>
    <t>Rokiškio mokykla-darželis „Ąžuoliukas“</t>
  </si>
  <si>
    <t>Aukštos rezoliucijos vaizdo kamera vaikams, turintiems judesio ir (ar) padėties sutrikimų</t>
  </si>
  <si>
    <t>Nešiojamasis kompiuteris  Lenovo ThinkPad L460 (5 vnt. kompl.)</t>
  </si>
  <si>
    <t>Kompiuteris  Komparsa Atomik IT81 Intel Celeron G1840, RAM DDR3 4 GB 1600MHz, HDD 500GB, Windows 8.1</t>
  </si>
  <si>
    <t>Nešiojamasis kompiuteris HP ChromeBook 11 G5 (5 vnt. kompl.)</t>
  </si>
  <si>
    <t>MATERIALUSIS ILGALAIKIS TURTAS</t>
  </si>
  <si>
    <t xml:space="preserve">                                            Rokiškio rajono savivaldybės tarybos 
                                            2021 m. balandžio 30 d. sprendimo Nr. TS-114 
                                            1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</si>
</sst>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sz val="10"/>
      <color theme="1" tint="0.24994659260841701"/>
      <name val="Calibri"/>
      <family val="2"/>
      <scheme val="minor"/>
    </font>
    <font>
      <b/>
      <sz val="18"/>
      <color theme="6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ck">
        <color theme="6"/>
      </top>
      <bottom style="thick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</cellStyleXfs>
  <cellXfs count="15">
    <xf numFmtId="0" fontId="0" fillId="0" borderId="0" xfId="0"/>
    <xf numFmtId="0" fontId="7" fillId="3" borderId="2" xfId="2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wrapText="1"/>
    </xf>
    <xf numFmtId="0" fontId="6" fillId="3" borderId="2" xfId="0" quotePrefix="1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wrapText="1"/>
    </xf>
    <xf numFmtId="2" fontId="9" fillId="3" borderId="2" xfId="0" applyNumberFormat="1" applyFont="1" applyFill="1" applyBorder="1" applyAlignment="1">
      <alignment wrapText="1"/>
    </xf>
    <xf numFmtId="2" fontId="6" fillId="3" borderId="2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left" wrapText="1"/>
    </xf>
  </cellXfs>
  <cellStyles count="4">
    <cellStyle name="Date" xfId="1"/>
    <cellStyle name="Įprastas" xfId="0" builtinId="0"/>
    <cellStyle name="Normal 3" xfId="3"/>
    <cellStyle name="Table Head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4"/>
  <sheetViews>
    <sheetView tabSelected="1" workbookViewId="0">
      <selection activeCell="Q7" sqref="Q7"/>
    </sheetView>
  </sheetViews>
  <sheetFormatPr defaultColWidth="9.140625" defaultRowHeight="12.75" x14ac:dyDescent="0.2"/>
  <cols>
    <col min="1" max="1" width="8.7109375" style="2" bestFit="1" customWidth="1"/>
    <col min="2" max="2" width="9.85546875" style="2" bestFit="1" customWidth="1"/>
    <col min="3" max="3" width="27.7109375" style="2" customWidth="1"/>
    <col min="4" max="4" width="12.7109375" style="2" customWidth="1"/>
    <col min="5" max="5" width="42" style="2" customWidth="1"/>
    <col min="6" max="6" width="6.28515625" style="2" bestFit="1" customWidth="1"/>
    <col min="7" max="7" width="7" style="2" bestFit="1" customWidth="1"/>
    <col min="8" max="8" width="14.28515625" style="2" bestFit="1" customWidth="1"/>
    <col min="9" max="9" width="9.140625" style="2"/>
    <col min="10" max="10" width="11" style="2" customWidth="1"/>
    <col min="11" max="16384" width="9.140625" style="2"/>
  </cols>
  <sheetData>
    <row r="1" spans="1:8" ht="44.25" customHeight="1" x14ac:dyDescent="0.25">
      <c r="E1" s="14" t="s">
        <v>151</v>
      </c>
      <c r="F1" s="14"/>
      <c r="G1" s="14"/>
      <c r="H1" s="14"/>
    </row>
    <row r="3" spans="1:8" ht="15.75" x14ac:dyDescent="0.25">
      <c r="A3" s="13" t="s">
        <v>150</v>
      </c>
      <c r="B3" s="13"/>
      <c r="C3" s="13"/>
      <c r="D3" s="13"/>
      <c r="E3" s="13"/>
      <c r="F3" s="13"/>
      <c r="G3" s="13"/>
      <c r="H3" s="3"/>
    </row>
    <row r="4" spans="1:8" x14ac:dyDescent="0.2">
      <c r="B4" s="12" t="s">
        <v>4</v>
      </c>
      <c r="C4" s="12"/>
      <c r="D4" s="12"/>
    </row>
    <row r="5" spans="1:8" s="4" customFormat="1" ht="25.5" x14ac:dyDescent="0.25">
      <c r="A5" s="1" t="s">
        <v>0</v>
      </c>
      <c r="B5" s="1" t="s">
        <v>1</v>
      </c>
      <c r="C5" s="1" t="s">
        <v>2</v>
      </c>
      <c r="D5" s="1" t="s">
        <v>143</v>
      </c>
      <c r="E5" s="1" t="s">
        <v>3</v>
      </c>
      <c r="F5" s="1" t="s">
        <v>125</v>
      </c>
      <c r="G5" s="1" t="s">
        <v>126</v>
      </c>
      <c r="H5" s="1" t="s">
        <v>127</v>
      </c>
    </row>
    <row r="6" spans="1:8" ht="25.5" x14ac:dyDescent="0.2">
      <c r="A6" s="5">
        <v>190227995</v>
      </c>
      <c r="B6" s="6" t="s">
        <v>7</v>
      </c>
      <c r="C6" s="6" t="s">
        <v>144</v>
      </c>
      <c r="D6" s="5">
        <v>112060</v>
      </c>
      <c r="E6" s="6" t="s">
        <v>8</v>
      </c>
      <c r="F6" s="6">
        <v>1</v>
      </c>
      <c r="G6" s="6">
        <v>328.72</v>
      </c>
      <c r="H6" s="6">
        <v>328.72</v>
      </c>
    </row>
    <row r="7" spans="1:8" ht="25.5" x14ac:dyDescent="0.2">
      <c r="A7" s="5">
        <v>190227995</v>
      </c>
      <c r="B7" s="6" t="s">
        <v>7</v>
      </c>
      <c r="C7" s="6" t="s">
        <v>144</v>
      </c>
      <c r="D7" s="7" t="s">
        <v>136</v>
      </c>
      <c r="E7" s="6" t="s">
        <v>146</v>
      </c>
      <c r="F7" s="6">
        <v>1</v>
      </c>
      <c r="G7" s="6">
        <v>2060.88</v>
      </c>
      <c r="H7" s="6">
        <v>2060.88</v>
      </c>
    </row>
    <row r="8" spans="1:8" x14ac:dyDescent="0.2">
      <c r="A8" s="8"/>
      <c r="B8" s="9"/>
      <c r="C8" s="9"/>
      <c r="D8" s="8"/>
      <c r="E8" s="9" t="s">
        <v>5</v>
      </c>
      <c r="F8" s="9">
        <f>SUM(F6:F7)</f>
        <v>2</v>
      </c>
      <c r="G8" s="9"/>
      <c r="H8" s="10">
        <f>SUM(H6:H7)</f>
        <v>2389.6000000000004</v>
      </c>
    </row>
    <row r="9" spans="1:8" ht="25.5" x14ac:dyDescent="0.2">
      <c r="A9" s="5">
        <v>190238290</v>
      </c>
      <c r="B9" s="6" t="s">
        <v>7</v>
      </c>
      <c r="C9" s="6" t="s">
        <v>145</v>
      </c>
      <c r="D9" s="7" t="s">
        <v>20</v>
      </c>
      <c r="E9" s="6" t="s">
        <v>133</v>
      </c>
      <c r="F9" s="6">
        <v>1</v>
      </c>
      <c r="G9" s="6">
        <v>680.02</v>
      </c>
      <c r="H9" s="6">
        <v>680.02</v>
      </c>
    </row>
    <row r="10" spans="1:8" ht="25.5" x14ac:dyDescent="0.2">
      <c r="A10" s="5">
        <v>190238290</v>
      </c>
      <c r="B10" s="6" t="s">
        <v>7</v>
      </c>
      <c r="C10" s="6" t="s">
        <v>145</v>
      </c>
      <c r="D10" s="7" t="s">
        <v>21</v>
      </c>
      <c r="E10" s="6" t="s">
        <v>133</v>
      </c>
      <c r="F10" s="6">
        <v>1</v>
      </c>
      <c r="G10" s="6">
        <v>680.02</v>
      </c>
      <c r="H10" s="6">
        <v>680.02</v>
      </c>
    </row>
    <row r="11" spans="1:8" ht="25.5" x14ac:dyDescent="0.2">
      <c r="A11" s="5">
        <v>190238290</v>
      </c>
      <c r="B11" s="6" t="s">
        <v>7</v>
      </c>
      <c r="C11" s="6" t="s">
        <v>145</v>
      </c>
      <c r="D11" s="7" t="s">
        <v>22</v>
      </c>
      <c r="E11" s="6" t="s">
        <v>133</v>
      </c>
      <c r="F11" s="6">
        <v>1</v>
      </c>
      <c r="G11" s="6">
        <v>680.02</v>
      </c>
      <c r="H11" s="6">
        <v>680.02</v>
      </c>
    </row>
    <row r="12" spans="1:8" ht="25.5" x14ac:dyDescent="0.2">
      <c r="A12" s="5">
        <v>190238290</v>
      </c>
      <c r="B12" s="6" t="s">
        <v>7</v>
      </c>
      <c r="C12" s="6" t="s">
        <v>145</v>
      </c>
      <c r="D12" s="7" t="s">
        <v>23</v>
      </c>
      <c r="E12" s="6" t="s">
        <v>133</v>
      </c>
      <c r="F12" s="6">
        <v>1</v>
      </c>
      <c r="G12" s="6">
        <v>680.02</v>
      </c>
      <c r="H12" s="6">
        <v>680.02</v>
      </c>
    </row>
    <row r="13" spans="1:8" ht="25.5" x14ac:dyDescent="0.2">
      <c r="A13" s="5">
        <v>190238290</v>
      </c>
      <c r="B13" s="6" t="s">
        <v>7</v>
      </c>
      <c r="C13" s="6" t="s">
        <v>145</v>
      </c>
      <c r="D13" s="7" t="s">
        <v>24</v>
      </c>
      <c r="E13" s="6" t="s">
        <v>133</v>
      </c>
      <c r="F13" s="6">
        <v>1</v>
      </c>
      <c r="G13" s="6">
        <v>680.02</v>
      </c>
      <c r="H13" s="6">
        <v>680.02</v>
      </c>
    </row>
    <row r="14" spans="1:8" x14ac:dyDescent="0.2">
      <c r="A14" s="8"/>
      <c r="B14" s="9"/>
      <c r="C14" s="9"/>
      <c r="D14" s="8"/>
      <c r="E14" s="9" t="s">
        <v>5</v>
      </c>
      <c r="F14" s="9">
        <f>SUM(F$9:F$13)</f>
        <v>5</v>
      </c>
      <c r="G14" s="9"/>
      <c r="H14" s="10">
        <f>SUM(H$9:H$13)</f>
        <v>3400.1</v>
      </c>
    </row>
    <row r="15" spans="1:8" ht="25.5" x14ac:dyDescent="0.2">
      <c r="A15" s="5">
        <v>190248822</v>
      </c>
      <c r="B15" s="6" t="s">
        <v>7</v>
      </c>
      <c r="C15" s="6" t="s">
        <v>9</v>
      </c>
      <c r="D15" s="7" t="s">
        <v>36</v>
      </c>
      <c r="E15" s="6" t="s">
        <v>137</v>
      </c>
      <c r="F15" s="6">
        <v>1</v>
      </c>
      <c r="G15" s="6">
        <v>659.45</v>
      </c>
      <c r="H15" s="6">
        <v>659.45</v>
      </c>
    </row>
    <row r="16" spans="1:8" ht="25.5" x14ac:dyDescent="0.2">
      <c r="A16" s="5">
        <v>190248822</v>
      </c>
      <c r="B16" s="6" t="s">
        <v>7</v>
      </c>
      <c r="C16" s="6" t="s">
        <v>9</v>
      </c>
      <c r="D16" s="7" t="s">
        <v>37</v>
      </c>
      <c r="E16" s="6" t="s">
        <v>128</v>
      </c>
      <c r="F16" s="6">
        <v>1</v>
      </c>
      <c r="G16" s="6">
        <v>815.54</v>
      </c>
      <c r="H16" s="6">
        <v>815.54</v>
      </c>
    </row>
    <row r="17" spans="1:8" ht="25.5" x14ac:dyDescent="0.2">
      <c r="A17" s="5">
        <v>190248822</v>
      </c>
      <c r="B17" s="6" t="s">
        <v>7</v>
      </c>
      <c r="C17" s="6" t="s">
        <v>9</v>
      </c>
      <c r="D17" s="7" t="s">
        <v>38</v>
      </c>
      <c r="E17" s="6" t="s">
        <v>128</v>
      </c>
      <c r="F17" s="6">
        <v>1</v>
      </c>
      <c r="G17" s="6">
        <v>815.54</v>
      </c>
      <c r="H17" s="6">
        <v>815.54</v>
      </c>
    </row>
    <row r="18" spans="1:8" ht="25.5" x14ac:dyDescent="0.2">
      <c r="A18" s="5">
        <v>190248822</v>
      </c>
      <c r="B18" s="6" t="s">
        <v>7</v>
      </c>
      <c r="C18" s="6" t="s">
        <v>9</v>
      </c>
      <c r="D18" s="7" t="s">
        <v>39</v>
      </c>
      <c r="E18" s="6" t="s">
        <v>128</v>
      </c>
      <c r="F18" s="6">
        <v>1</v>
      </c>
      <c r="G18" s="6">
        <v>815.54</v>
      </c>
      <c r="H18" s="6">
        <v>815.54</v>
      </c>
    </row>
    <row r="19" spans="1:8" ht="25.5" x14ac:dyDescent="0.2">
      <c r="A19" s="5">
        <v>190248822</v>
      </c>
      <c r="B19" s="6" t="s">
        <v>7</v>
      </c>
      <c r="C19" s="6" t="s">
        <v>9</v>
      </c>
      <c r="D19" s="7" t="s">
        <v>40</v>
      </c>
      <c r="E19" s="6" t="s">
        <v>128</v>
      </c>
      <c r="F19" s="6">
        <v>1</v>
      </c>
      <c r="G19" s="6">
        <v>815.54</v>
      </c>
      <c r="H19" s="6">
        <v>815.54</v>
      </c>
    </row>
    <row r="20" spans="1:8" ht="25.5" x14ac:dyDescent="0.2">
      <c r="A20" s="5">
        <v>190248822</v>
      </c>
      <c r="B20" s="6" t="s">
        <v>7</v>
      </c>
      <c r="C20" s="6" t="s">
        <v>9</v>
      </c>
      <c r="D20" s="7" t="s">
        <v>41</v>
      </c>
      <c r="E20" s="6" t="s">
        <v>128</v>
      </c>
      <c r="F20" s="6">
        <v>1</v>
      </c>
      <c r="G20" s="6">
        <v>815.54</v>
      </c>
      <c r="H20" s="6">
        <v>815.54</v>
      </c>
    </row>
    <row r="21" spans="1:8" ht="25.5" x14ac:dyDescent="0.2">
      <c r="A21" s="5">
        <v>190248822</v>
      </c>
      <c r="B21" s="6" t="s">
        <v>7</v>
      </c>
      <c r="C21" s="6" t="s">
        <v>9</v>
      </c>
      <c r="D21" s="7" t="s">
        <v>42</v>
      </c>
      <c r="E21" s="6" t="s">
        <v>128</v>
      </c>
      <c r="F21" s="6">
        <v>1</v>
      </c>
      <c r="G21" s="6">
        <v>815.54</v>
      </c>
      <c r="H21" s="6">
        <v>815.54</v>
      </c>
    </row>
    <row r="22" spans="1:8" ht="25.5" x14ac:dyDescent="0.2">
      <c r="A22" s="5">
        <v>190248822</v>
      </c>
      <c r="B22" s="6" t="s">
        <v>7</v>
      </c>
      <c r="C22" s="6" t="s">
        <v>9</v>
      </c>
      <c r="D22" s="7" t="s">
        <v>43</v>
      </c>
      <c r="E22" s="6" t="s">
        <v>128</v>
      </c>
      <c r="F22" s="6">
        <v>1</v>
      </c>
      <c r="G22" s="6">
        <v>815.54</v>
      </c>
      <c r="H22" s="6">
        <v>815.54</v>
      </c>
    </row>
    <row r="23" spans="1:8" ht="25.5" x14ac:dyDescent="0.2">
      <c r="A23" s="5">
        <v>190248822</v>
      </c>
      <c r="B23" s="6" t="s">
        <v>7</v>
      </c>
      <c r="C23" s="6" t="s">
        <v>9</v>
      </c>
      <c r="D23" s="7" t="s">
        <v>44</v>
      </c>
      <c r="E23" s="6" t="s">
        <v>128</v>
      </c>
      <c r="F23" s="6">
        <v>1</v>
      </c>
      <c r="G23" s="6">
        <v>815.54</v>
      </c>
      <c r="H23" s="6">
        <v>815.54</v>
      </c>
    </row>
    <row r="24" spans="1:8" ht="25.5" x14ac:dyDescent="0.2">
      <c r="A24" s="5">
        <v>190248822</v>
      </c>
      <c r="B24" s="6" t="s">
        <v>7</v>
      </c>
      <c r="C24" s="6" t="s">
        <v>9</v>
      </c>
      <c r="D24" s="7" t="s">
        <v>45</v>
      </c>
      <c r="E24" s="6" t="s">
        <v>128</v>
      </c>
      <c r="F24" s="6">
        <v>1</v>
      </c>
      <c r="G24" s="6">
        <v>815.54</v>
      </c>
      <c r="H24" s="6">
        <v>815.54</v>
      </c>
    </row>
    <row r="25" spans="1:8" ht="25.5" x14ac:dyDescent="0.2">
      <c r="A25" s="5">
        <v>190248822</v>
      </c>
      <c r="B25" s="6" t="s">
        <v>7</v>
      </c>
      <c r="C25" s="6" t="s">
        <v>9</v>
      </c>
      <c r="D25" s="7" t="s">
        <v>46</v>
      </c>
      <c r="E25" s="6" t="s">
        <v>128</v>
      </c>
      <c r="F25" s="6">
        <v>1</v>
      </c>
      <c r="G25" s="6">
        <v>815.54</v>
      </c>
      <c r="H25" s="6">
        <v>815.54</v>
      </c>
    </row>
    <row r="26" spans="1:8" ht="25.5" x14ac:dyDescent="0.2">
      <c r="A26" s="5">
        <v>190248822</v>
      </c>
      <c r="B26" s="6" t="s">
        <v>7</v>
      </c>
      <c r="C26" s="6" t="s">
        <v>9</v>
      </c>
      <c r="D26" s="7" t="s">
        <v>47</v>
      </c>
      <c r="E26" s="6" t="s">
        <v>128</v>
      </c>
      <c r="F26" s="6">
        <v>1</v>
      </c>
      <c r="G26" s="6">
        <v>815.54</v>
      </c>
      <c r="H26" s="6">
        <v>815.54</v>
      </c>
    </row>
    <row r="27" spans="1:8" ht="25.5" x14ac:dyDescent="0.2">
      <c r="A27" s="5">
        <v>190248822</v>
      </c>
      <c r="B27" s="6" t="s">
        <v>7</v>
      </c>
      <c r="C27" s="6" t="s">
        <v>9</v>
      </c>
      <c r="D27" s="7" t="s">
        <v>48</v>
      </c>
      <c r="E27" s="6" t="s">
        <v>128</v>
      </c>
      <c r="F27" s="6">
        <v>1</v>
      </c>
      <c r="G27" s="6">
        <v>815.54</v>
      </c>
      <c r="H27" s="6">
        <v>815.54</v>
      </c>
    </row>
    <row r="28" spans="1:8" ht="25.5" x14ac:dyDescent="0.2">
      <c r="A28" s="5">
        <v>190248822</v>
      </c>
      <c r="B28" s="6" t="s">
        <v>7</v>
      </c>
      <c r="C28" s="6" t="s">
        <v>9</v>
      </c>
      <c r="D28" s="7" t="s">
        <v>49</v>
      </c>
      <c r="E28" s="6" t="s">
        <v>128</v>
      </c>
      <c r="F28" s="6">
        <v>1</v>
      </c>
      <c r="G28" s="6">
        <v>815.54</v>
      </c>
      <c r="H28" s="6">
        <v>815.54</v>
      </c>
    </row>
    <row r="29" spans="1:8" ht="25.5" x14ac:dyDescent="0.2">
      <c r="A29" s="5">
        <v>190248822</v>
      </c>
      <c r="B29" s="6" t="s">
        <v>7</v>
      </c>
      <c r="C29" s="6" t="s">
        <v>9</v>
      </c>
      <c r="D29" s="7" t="s">
        <v>50</v>
      </c>
      <c r="E29" s="6" t="s">
        <v>128</v>
      </c>
      <c r="F29" s="6">
        <v>1</v>
      </c>
      <c r="G29" s="6">
        <v>815.54</v>
      </c>
      <c r="H29" s="6">
        <v>815.54</v>
      </c>
    </row>
    <row r="30" spans="1:8" ht="25.5" x14ac:dyDescent="0.2">
      <c r="A30" s="5">
        <v>190248822</v>
      </c>
      <c r="B30" s="6" t="s">
        <v>7</v>
      </c>
      <c r="C30" s="6" t="s">
        <v>9</v>
      </c>
      <c r="D30" s="7" t="s">
        <v>51</v>
      </c>
      <c r="E30" s="6" t="s">
        <v>128</v>
      </c>
      <c r="F30" s="6">
        <v>1</v>
      </c>
      <c r="G30" s="6">
        <v>815.54</v>
      </c>
      <c r="H30" s="6">
        <v>815.54</v>
      </c>
    </row>
    <row r="31" spans="1:8" ht="25.5" x14ac:dyDescent="0.2">
      <c r="A31" s="5">
        <v>190248822</v>
      </c>
      <c r="B31" s="6" t="s">
        <v>7</v>
      </c>
      <c r="C31" s="6" t="s">
        <v>9</v>
      </c>
      <c r="D31" s="7" t="s">
        <v>52</v>
      </c>
      <c r="E31" s="6" t="s">
        <v>147</v>
      </c>
      <c r="F31" s="6">
        <v>1</v>
      </c>
      <c r="G31" s="11">
        <v>2662</v>
      </c>
      <c r="H31" s="11">
        <v>2662</v>
      </c>
    </row>
    <row r="32" spans="1:8" ht="38.25" x14ac:dyDescent="0.2">
      <c r="A32" s="5">
        <v>190248822</v>
      </c>
      <c r="B32" s="6" t="s">
        <v>7</v>
      </c>
      <c r="C32" s="6" t="s">
        <v>9</v>
      </c>
      <c r="D32" s="7" t="s">
        <v>30</v>
      </c>
      <c r="E32" s="6" t="s">
        <v>130</v>
      </c>
      <c r="F32" s="6">
        <v>1</v>
      </c>
      <c r="G32" s="6">
        <v>824.01</v>
      </c>
      <c r="H32" s="6">
        <v>824.01</v>
      </c>
    </row>
    <row r="33" spans="1:8" ht="38.25" x14ac:dyDescent="0.2">
      <c r="A33" s="5">
        <v>190248822</v>
      </c>
      <c r="B33" s="6" t="s">
        <v>7</v>
      </c>
      <c r="C33" s="6" t="s">
        <v>9</v>
      </c>
      <c r="D33" s="7" t="s">
        <v>31</v>
      </c>
      <c r="E33" s="6" t="s">
        <v>130</v>
      </c>
      <c r="F33" s="6">
        <v>1</v>
      </c>
      <c r="G33" s="6">
        <v>824.01</v>
      </c>
      <c r="H33" s="6">
        <v>824.01</v>
      </c>
    </row>
    <row r="34" spans="1:8" ht="38.25" x14ac:dyDescent="0.2">
      <c r="A34" s="5">
        <v>190248822</v>
      </c>
      <c r="B34" s="6" t="s">
        <v>7</v>
      </c>
      <c r="C34" s="6" t="s">
        <v>9</v>
      </c>
      <c r="D34" s="7" t="s">
        <v>32</v>
      </c>
      <c r="E34" s="6" t="s">
        <v>130</v>
      </c>
      <c r="F34" s="6">
        <v>1</v>
      </c>
      <c r="G34" s="6">
        <v>824.01</v>
      </c>
      <c r="H34" s="6">
        <v>824.01</v>
      </c>
    </row>
    <row r="35" spans="1:8" ht="38.25" x14ac:dyDescent="0.2">
      <c r="A35" s="5">
        <v>190248822</v>
      </c>
      <c r="B35" s="6" t="s">
        <v>7</v>
      </c>
      <c r="C35" s="6" t="s">
        <v>9</v>
      </c>
      <c r="D35" s="7" t="s">
        <v>33</v>
      </c>
      <c r="E35" s="6" t="s">
        <v>130</v>
      </c>
      <c r="F35" s="6">
        <v>1</v>
      </c>
      <c r="G35" s="6">
        <v>824.01</v>
      </c>
      <c r="H35" s="6">
        <v>824.01</v>
      </c>
    </row>
    <row r="36" spans="1:8" ht="38.25" x14ac:dyDescent="0.2">
      <c r="A36" s="5">
        <v>190248822</v>
      </c>
      <c r="B36" s="6" t="s">
        <v>7</v>
      </c>
      <c r="C36" s="6" t="s">
        <v>9</v>
      </c>
      <c r="D36" s="7" t="s">
        <v>34</v>
      </c>
      <c r="E36" s="6" t="s">
        <v>130</v>
      </c>
      <c r="F36" s="6">
        <v>1</v>
      </c>
      <c r="G36" s="6">
        <v>824.01</v>
      </c>
      <c r="H36" s="6">
        <v>824.01</v>
      </c>
    </row>
    <row r="37" spans="1:8" ht="38.25" x14ac:dyDescent="0.2">
      <c r="A37" s="5">
        <v>190248822</v>
      </c>
      <c r="B37" s="6" t="s">
        <v>7</v>
      </c>
      <c r="C37" s="6" t="s">
        <v>9</v>
      </c>
      <c r="D37" s="7" t="s">
        <v>35</v>
      </c>
      <c r="E37" s="6" t="s">
        <v>130</v>
      </c>
      <c r="F37" s="6">
        <v>1</v>
      </c>
      <c r="G37" s="6">
        <v>824.01</v>
      </c>
      <c r="H37" s="6">
        <v>824.01</v>
      </c>
    </row>
    <row r="38" spans="1:8" ht="38.25" x14ac:dyDescent="0.2">
      <c r="A38" s="5">
        <v>190248822</v>
      </c>
      <c r="B38" s="6" t="s">
        <v>7</v>
      </c>
      <c r="C38" s="6" t="s">
        <v>9</v>
      </c>
      <c r="D38" s="7" t="s">
        <v>25</v>
      </c>
      <c r="E38" s="6" t="s">
        <v>148</v>
      </c>
      <c r="F38" s="6">
        <v>1</v>
      </c>
      <c r="G38" s="6">
        <v>903.19</v>
      </c>
      <c r="H38" s="6">
        <v>903.19</v>
      </c>
    </row>
    <row r="39" spans="1:8" ht="38.25" x14ac:dyDescent="0.2">
      <c r="A39" s="5">
        <v>190248822</v>
      </c>
      <c r="B39" s="6" t="s">
        <v>7</v>
      </c>
      <c r="C39" s="6" t="s">
        <v>9</v>
      </c>
      <c r="D39" s="7" t="s">
        <v>26</v>
      </c>
      <c r="E39" s="6" t="s">
        <v>148</v>
      </c>
      <c r="F39" s="6">
        <v>1</v>
      </c>
      <c r="G39" s="6">
        <v>903.19</v>
      </c>
      <c r="H39" s="6">
        <v>903.19</v>
      </c>
    </row>
    <row r="40" spans="1:8" ht="38.25" x14ac:dyDescent="0.2">
      <c r="A40" s="5">
        <v>190248822</v>
      </c>
      <c r="B40" s="6" t="s">
        <v>7</v>
      </c>
      <c r="C40" s="6" t="s">
        <v>9</v>
      </c>
      <c r="D40" s="7" t="s">
        <v>27</v>
      </c>
      <c r="E40" s="6" t="s">
        <v>148</v>
      </c>
      <c r="F40" s="6">
        <v>1</v>
      </c>
      <c r="G40" s="6">
        <v>903.19</v>
      </c>
      <c r="H40" s="6">
        <v>903.19</v>
      </c>
    </row>
    <row r="41" spans="1:8" ht="38.25" x14ac:dyDescent="0.2">
      <c r="A41" s="5">
        <v>190248822</v>
      </c>
      <c r="B41" s="6" t="s">
        <v>7</v>
      </c>
      <c r="C41" s="6" t="s">
        <v>9</v>
      </c>
      <c r="D41" s="7" t="s">
        <v>28</v>
      </c>
      <c r="E41" s="6" t="s">
        <v>148</v>
      </c>
      <c r="F41" s="6">
        <v>1</v>
      </c>
      <c r="G41" s="6">
        <v>903.19</v>
      </c>
      <c r="H41" s="6">
        <v>903.19</v>
      </c>
    </row>
    <row r="42" spans="1:8" ht="38.25" x14ac:dyDescent="0.2">
      <c r="A42" s="5">
        <v>190248822</v>
      </c>
      <c r="B42" s="6" t="s">
        <v>7</v>
      </c>
      <c r="C42" s="6" t="s">
        <v>9</v>
      </c>
      <c r="D42" s="7" t="s">
        <v>29</v>
      </c>
      <c r="E42" s="6" t="s">
        <v>148</v>
      </c>
      <c r="F42" s="6">
        <v>1</v>
      </c>
      <c r="G42" s="6">
        <v>903.19</v>
      </c>
      <c r="H42" s="6">
        <v>903.19</v>
      </c>
    </row>
    <row r="43" spans="1:8" x14ac:dyDescent="0.2">
      <c r="A43" s="8"/>
      <c r="B43" s="9"/>
      <c r="C43" s="9"/>
      <c r="D43" s="8"/>
      <c r="E43" s="9" t="s">
        <v>5</v>
      </c>
      <c r="F43" s="9">
        <f>SUM(F$15:F$42)</f>
        <v>28</v>
      </c>
      <c r="G43" s="9"/>
      <c r="H43" s="9">
        <f>SUM(H$15:H$42)</f>
        <v>25014.55999999999</v>
      </c>
    </row>
    <row r="44" spans="1:8" ht="25.5" x14ac:dyDescent="0.2">
      <c r="A44" s="5">
        <v>190249358</v>
      </c>
      <c r="B44" s="6" t="s">
        <v>7</v>
      </c>
      <c r="C44" s="6" t="s">
        <v>10</v>
      </c>
      <c r="D44" s="7" t="s">
        <v>53</v>
      </c>
      <c r="E44" s="6" t="s">
        <v>137</v>
      </c>
      <c r="F44" s="6">
        <v>1</v>
      </c>
      <c r="G44" s="6">
        <v>659.45</v>
      </c>
      <c r="H44" s="6">
        <v>659.45</v>
      </c>
    </row>
    <row r="45" spans="1:8" ht="25.5" x14ac:dyDescent="0.2">
      <c r="A45" s="5">
        <v>190249358</v>
      </c>
      <c r="B45" s="6" t="s">
        <v>7</v>
      </c>
      <c r="C45" s="6" t="s">
        <v>10</v>
      </c>
      <c r="D45" s="7" t="s">
        <v>54</v>
      </c>
      <c r="E45" s="6" t="s">
        <v>137</v>
      </c>
      <c r="F45" s="6">
        <v>1</v>
      </c>
      <c r="G45" s="6">
        <v>659.45</v>
      </c>
      <c r="H45" s="6">
        <v>659.45</v>
      </c>
    </row>
    <row r="46" spans="1:8" ht="25.5" x14ac:dyDescent="0.2">
      <c r="A46" s="5">
        <v>190249358</v>
      </c>
      <c r="B46" s="6" t="s">
        <v>7</v>
      </c>
      <c r="C46" s="6" t="s">
        <v>10</v>
      </c>
      <c r="D46" s="7" t="s">
        <v>55</v>
      </c>
      <c r="E46" s="6" t="s">
        <v>137</v>
      </c>
      <c r="F46" s="6">
        <v>1</v>
      </c>
      <c r="G46" s="6">
        <v>659.45</v>
      </c>
      <c r="H46" s="6">
        <v>659.45</v>
      </c>
    </row>
    <row r="47" spans="1:8" ht="25.5" x14ac:dyDescent="0.2">
      <c r="A47" s="5">
        <v>190249358</v>
      </c>
      <c r="B47" s="6" t="s">
        <v>7</v>
      </c>
      <c r="C47" s="6" t="s">
        <v>10</v>
      </c>
      <c r="D47" s="7" t="s">
        <v>56</v>
      </c>
      <c r="E47" s="6" t="s">
        <v>137</v>
      </c>
      <c r="F47" s="6">
        <v>1</v>
      </c>
      <c r="G47" s="6">
        <v>659.45</v>
      </c>
      <c r="H47" s="6">
        <v>659.45</v>
      </c>
    </row>
    <row r="48" spans="1:8" ht="25.5" x14ac:dyDescent="0.2">
      <c r="A48" s="5">
        <v>190249358</v>
      </c>
      <c r="B48" s="6" t="s">
        <v>7</v>
      </c>
      <c r="C48" s="6" t="s">
        <v>10</v>
      </c>
      <c r="D48" s="7" t="s">
        <v>57</v>
      </c>
      <c r="E48" s="6" t="s">
        <v>137</v>
      </c>
      <c r="F48" s="6">
        <v>1</v>
      </c>
      <c r="G48" s="6">
        <v>659.45</v>
      </c>
      <c r="H48" s="6">
        <v>659.45</v>
      </c>
    </row>
    <row r="49" spans="1:8" ht="25.5" x14ac:dyDescent="0.2">
      <c r="A49" s="5">
        <v>190249358</v>
      </c>
      <c r="B49" s="6" t="s">
        <v>7</v>
      </c>
      <c r="C49" s="6" t="s">
        <v>10</v>
      </c>
      <c r="D49" s="7" t="s">
        <v>58</v>
      </c>
      <c r="E49" s="6" t="s">
        <v>137</v>
      </c>
      <c r="F49" s="6">
        <v>1</v>
      </c>
      <c r="G49" s="6">
        <v>659.45</v>
      </c>
      <c r="H49" s="6">
        <v>659.45</v>
      </c>
    </row>
    <row r="50" spans="1:8" ht="25.5" x14ac:dyDescent="0.2">
      <c r="A50" s="5">
        <v>190249358</v>
      </c>
      <c r="B50" s="6" t="s">
        <v>7</v>
      </c>
      <c r="C50" s="6" t="s">
        <v>10</v>
      </c>
      <c r="D50" s="7" t="s">
        <v>59</v>
      </c>
      <c r="E50" s="6" t="s">
        <v>137</v>
      </c>
      <c r="F50" s="6">
        <v>1</v>
      </c>
      <c r="G50" s="6">
        <v>659.45</v>
      </c>
      <c r="H50" s="6">
        <v>659.45</v>
      </c>
    </row>
    <row r="51" spans="1:8" ht="25.5" x14ac:dyDescent="0.2">
      <c r="A51" s="5">
        <v>190249358</v>
      </c>
      <c r="B51" s="6" t="s">
        <v>7</v>
      </c>
      <c r="C51" s="6" t="s">
        <v>10</v>
      </c>
      <c r="D51" s="7" t="s">
        <v>60</v>
      </c>
      <c r="E51" s="6" t="s">
        <v>137</v>
      </c>
      <c r="F51" s="6">
        <v>1</v>
      </c>
      <c r="G51" s="6">
        <v>659.45</v>
      </c>
      <c r="H51" s="6">
        <v>659.45</v>
      </c>
    </row>
    <row r="52" spans="1:8" ht="25.5" x14ac:dyDescent="0.2">
      <c r="A52" s="5">
        <v>190249358</v>
      </c>
      <c r="B52" s="6" t="s">
        <v>7</v>
      </c>
      <c r="C52" s="6" t="s">
        <v>10</v>
      </c>
      <c r="D52" s="7" t="s">
        <v>61</v>
      </c>
      <c r="E52" s="6" t="s">
        <v>137</v>
      </c>
      <c r="F52" s="6">
        <v>1</v>
      </c>
      <c r="G52" s="6">
        <v>659.45</v>
      </c>
      <c r="H52" s="6">
        <v>659.45</v>
      </c>
    </row>
    <row r="53" spans="1:8" ht="25.5" x14ac:dyDescent="0.2">
      <c r="A53" s="5">
        <v>190249358</v>
      </c>
      <c r="B53" s="6" t="s">
        <v>7</v>
      </c>
      <c r="C53" s="6" t="s">
        <v>10</v>
      </c>
      <c r="D53" s="7" t="s">
        <v>62</v>
      </c>
      <c r="E53" s="6" t="s">
        <v>137</v>
      </c>
      <c r="F53" s="6">
        <v>1</v>
      </c>
      <c r="G53" s="6">
        <v>659.45</v>
      </c>
      <c r="H53" s="6">
        <v>659.45</v>
      </c>
    </row>
    <row r="54" spans="1:8" ht="25.5" x14ac:dyDescent="0.2">
      <c r="A54" s="5">
        <v>190249358</v>
      </c>
      <c r="B54" s="6" t="s">
        <v>7</v>
      </c>
      <c r="C54" s="6" t="s">
        <v>10</v>
      </c>
      <c r="D54" s="7" t="s">
        <v>63</v>
      </c>
      <c r="E54" s="6" t="s">
        <v>137</v>
      </c>
      <c r="F54" s="6">
        <v>1</v>
      </c>
      <c r="G54" s="6">
        <v>659.45</v>
      </c>
      <c r="H54" s="6">
        <v>659.45</v>
      </c>
    </row>
    <row r="55" spans="1:8" ht="25.5" x14ac:dyDescent="0.2">
      <c r="A55" s="5">
        <v>190249358</v>
      </c>
      <c r="B55" s="6" t="s">
        <v>7</v>
      </c>
      <c r="C55" s="6" t="s">
        <v>10</v>
      </c>
      <c r="D55" s="7" t="s">
        <v>64</v>
      </c>
      <c r="E55" s="6" t="s">
        <v>129</v>
      </c>
      <c r="F55" s="6">
        <v>1</v>
      </c>
      <c r="G55" s="6">
        <v>851.84</v>
      </c>
      <c r="H55" s="6">
        <v>851.84</v>
      </c>
    </row>
    <row r="56" spans="1:8" ht="25.5" x14ac:dyDescent="0.2">
      <c r="A56" s="5">
        <v>190249358</v>
      </c>
      <c r="B56" s="6" t="s">
        <v>7</v>
      </c>
      <c r="C56" s="6" t="s">
        <v>10</v>
      </c>
      <c r="D56" s="7" t="s">
        <v>65</v>
      </c>
      <c r="E56" s="6" t="s">
        <v>129</v>
      </c>
      <c r="F56" s="6">
        <v>1</v>
      </c>
      <c r="G56" s="6">
        <v>851.84</v>
      </c>
      <c r="H56" s="6">
        <v>851.84</v>
      </c>
    </row>
    <row r="57" spans="1:8" ht="25.5" x14ac:dyDescent="0.2">
      <c r="A57" s="5">
        <v>190249358</v>
      </c>
      <c r="B57" s="6" t="s">
        <v>7</v>
      </c>
      <c r="C57" s="6" t="s">
        <v>10</v>
      </c>
      <c r="D57" s="7" t="s">
        <v>66</v>
      </c>
      <c r="E57" s="6" t="s">
        <v>129</v>
      </c>
      <c r="F57" s="6">
        <v>1</v>
      </c>
      <c r="G57" s="6">
        <v>851.84</v>
      </c>
      <c r="H57" s="6">
        <v>851.84</v>
      </c>
    </row>
    <row r="58" spans="1:8" ht="25.5" x14ac:dyDescent="0.2">
      <c r="A58" s="5">
        <v>190249358</v>
      </c>
      <c r="B58" s="6" t="s">
        <v>7</v>
      </c>
      <c r="C58" s="6" t="s">
        <v>10</v>
      </c>
      <c r="D58" s="7" t="s">
        <v>67</v>
      </c>
      <c r="E58" s="6" t="s">
        <v>129</v>
      </c>
      <c r="F58" s="6">
        <v>1</v>
      </c>
      <c r="G58" s="6">
        <v>851.84</v>
      </c>
      <c r="H58" s="6">
        <v>851.84</v>
      </c>
    </row>
    <row r="59" spans="1:8" ht="25.5" x14ac:dyDescent="0.2">
      <c r="A59" s="5">
        <v>190249358</v>
      </c>
      <c r="B59" s="6" t="s">
        <v>7</v>
      </c>
      <c r="C59" s="6" t="s">
        <v>10</v>
      </c>
      <c r="D59" s="7" t="s">
        <v>68</v>
      </c>
      <c r="E59" s="6" t="s">
        <v>129</v>
      </c>
      <c r="F59" s="6">
        <v>1</v>
      </c>
      <c r="G59" s="6">
        <v>851.84</v>
      </c>
      <c r="H59" s="6">
        <v>851.84</v>
      </c>
    </row>
    <row r="60" spans="1:8" ht="25.5" x14ac:dyDescent="0.2">
      <c r="A60" s="5">
        <v>190249358</v>
      </c>
      <c r="B60" s="6" t="s">
        <v>7</v>
      </c>
      <c r="C60" s="6" t="s">
        <v>10</v>
      </c>
      <c r="D60" s="7" t="s">
        <v>69</v>
      </c>
      <c r="E60" s="6" t="s">
        <v>129</v>
      </c>
      <c r="F60" s="6">
        <v>1</v>
      </c>
      <c r="G60" s="6">
        <v>851.84</v>
      </c>
      <c r="H60" s="6">
        <v>851.84</v>
      </c>
    </row>
    <row r="61" spans="1:8" ht="25.5" x14ac:dyDescent="0.2">
      <c r="A61" s="5">
        <v>190249358</v>
      </c>
      <c r="B61" s="6" t="s">
        <v>7</v>
      </c>
      <c r="C61" s="6" t="s">
        <v>10</v>
      </c>
      <c r="D61" s="7" t="s">
        <v>70</v>
      </c>
      <c r="E61" s="6" t="s">
        <v>129</v>
      </c>
      <c r="F61" s="6">
        <v>1</v>
      </c>
      <c r="G61" s="6">
        <v>851.84</v>
      </c>
      <c r="H61" s="6">
        <v>851.84</v>
      </c>
    </row>
    <row r="62" spans="1:8" ht="25.5" x14ac:dyDescent="0.2">
      <c r="A62" s="5">
        <v>190249358</v>
      </c>
      <c r="B62" s="6" t="s">
        <v>7</v>
      </c>
      <c r="C62" s="6" t="s">
        <v>10</v>
      </c>
      <c r="D62" s="7" t="s">
        <v>71</v>
      </c>
      <c r="E62" s="6" t="s">
        <v>129</v>
      </c>
      <c r="F62" s="6">
        <v>1</v>
      </c>
      <c r="G62" s="6">
        <v>851.84</v>
      </c>
      <c r="H62" s="6">
        <v>851.84</v>
      </c>
    </row>
    <row r="63" spans="1:8" ht="25.5" x14ac:dyDescent="0.2">
      <c r="A63" s="5">
        <v>190249358</v>
      </c>
      <c r="B63" s="6" t="s">
        <v>7</v>
      </c>
      <c r="C63" s="6" t="s">
        <v>10</v>
      </c>
      <c r="D63" s="7" t="s">
        <v>72</v>
      </c>
      <c r="E63" s="6" t="s">
        <v>129</v>
      </c>
      <c r="F63" s="6">
        <v>1</v>
      </c>
      <c r="G63" s="6">
        <v>851.84</v>
      </c>
      <c r="H63" s="6">
        <v>851.84</v>
      </c>
    </row>
    <row r="64" spans="1:8" ht="25.5" x14ac:dyDescent="0.2">
      <c r="A64" s="5">
        <v>190249358</v>
      </c>
      <c r="B64" s="6" t="s">
        <v>7</v>
      </c>
      <c r="C64" s="6" t="s">
        <v>10</v>
      </c>
      <c r="D64" s="7" t="s">
        <v>73</v>
      </c>
      <c r="E64" s="6" t="s">
        <v>129</v>
      </c>
      <c r="F64" s="6">
        <v>1</v>
      </c>
      <c r="G64" s="6">
        <v>851.84</v>
      </c>
      <c r="H64" s="6">
        <v>851.84</v>
      </c>
    </row>
    <row r="65" spans="1:8" ht="25.5" x14ac:dyDescent="0.2">
      <c r="A65" s="5">
        <v>190249358</v>
      </c>
      <c r="B65" s="6" t="s">
        <v>7</v>
      </c>
      <c r="C65" s="6" t="s">
        <v>10</v>
      </c>
      <c r="D65" s="7" t="s">
        <v>74</v>
      </c>
      <c r="E65" s="6" t="s">
        <v>129</v>
      </c>
      <c r="F65" s="6">
        <v>1</v>
      </c>
      <c r="G65" s="6">
        <v>851.84</v>
      </c>
      <c r="H65" s="6">
        <v>851.84</v>
      </c>
    </row>
    <row r="66" spans="1:8" ht="25.5" x14ac:dyDescent="0.2">
      <c r="A66" s="5">
        <v>190249358</v>
      </c>
      <c r="B66" s="6" t="s">
        <v>7</v>
      </c>
      <c r="C66" s="6" t="s">
        <v>10</v>
      </c>
      <c r="D66" s="7" t="s">
        <v>75</v>
      </c>
      <c r="E66" s="6" t="s">
        <v>129</v>
      </c>
      <c r="F66" s="6">
        <v>1</v>
      </c>
      <c r="G66" s="6">
        <v>851.84</v>
      </c>
      <c r="H66" s="6">
        <v>851.84</v>
      </c>
    </row>
    <row r="67" spans="1:8" ht="25.5" x14ac:dyDescent="0.2">
      <c r="A67" s="5">
        <v>190249358</v>
      </c>
      <c r="B67" s="6" t="s">
        <v>7</v>
      </c>
      <c r="C67" s="6" t="s">
        <v>10</v>
      </c>
      <c r="D67" s="7" t="s">
        <v>76</v>
      </c>
      <c r="E67" s="6" t="s">
        <v>129</v>
      </c>
      <c r="F67" s="6">
        <v>1</v>
      </c>
      <c r="G67" s="6">
        <v>851.84</v>
      </c>
      <c r="H67" s="6">
        <v>851.84</v>
      </c>
    </row>
    <row r="68" spans="1:8" ht="25.5" x14ac:dyDescent="0.2">
      <c r="A68" s="5">
        <v>190249358</v>
      </c>
      <c r="B68" s="6" t="s">
        <v>7</v>
      </c>
      <c r="C68" s="6" t="s">
        <v>10</v>
      </c>
      <c r="D68" s="7" t="s">
        <v>77</v>
      </c>
      <c r="E68" s="6" t="s">
        <v>129</v>
      </c>
      <c r="F68" s="6">
        <v>1</v>
      </c>
      <c r="G68" s="6">
        <v>851.84</v>
      </c>
      <c r="H68" s="6">
        <v>851.84</v>
      </c>
    </row>
    <row r="69" spans="1:8" ht="25.5" x14ac:dyDescent="0.2">
      <c r="A69" s="5">
        <v>190249358</v>
      </c>
      <c r="B69" s="6" t="s">
        <v>7</v>
      </c>
      <c r="C69" s="6" t="s">
        <v>10</v>
      </c>
      <c r="D69" s="7" t="s">
        <v>78</v>
      </c>
      <c r="E69" s="6" t="s">
        <v>129</v>
      </c>
      <c r="F69" s="6">
        <v>1</v>
      </c>
      <c r="G69" s="6">
        <v>851.84</v>
      </c>
      <c r="H69" s="6">
        <v>851.84</v>
      </c>
    </row>
    <row r="70" spans="1:8" ht="25.5" x14ac:dyDescent="0.2">
      <c r="A70" s="5">
        <v>190249358</v>
      </c>
      <c r="B70" s="6" t="s">
        <v>7</v>
      </c>
      <c r="C70" s="6" t="s">
        <v>10</v>
      </c>
      <c r="D70" s="5" t="s">
        <v>11</v>
      </c>
      <c r="E70" s="6" t="s">
        <v>138</v>
      </c>
      <c r="F70" s="6">
        <v>1</v>
      </c>
      <c r="G70" s="6">
        <v>1906.96</v>
      </c>
      <c r="H70" s="6">
        <v>1906.96</v>
      </c>
    </row>
    <row r="71" spans="1:8" ht="25.5" x14ac:dyDescent="0.2">
      <c r="A71" s="5">
        <v>190249358</v>
      </c>
      <c r="B71" s="6" t="s">
        <v>7</v>
      </c>
      <c r="C71" s="6" t="s">
        <v>10</v>
      </c>
      <c r="D71" s="5">
        <v>12080581</v>
      </c>
      <c r="E71" s="6" t="s">
        <v>132</v>
      </c>
      <c r="F71" s="6">
        <v>1</v>
      </c>
      <c r="G71" s="6">
        <v>452.07</v>
      </c>
      <c r="H71" s="6">
        <v>452.07</v>
      </c>
    </row>
    <row r="72" spans="1:8" ht="25.5" x14ac:dyDescent="0.2">
      <c r="A72" s="5">
        <v>190249358</v>
      </c>
      <c r="B72" s="6" t="s">
        <v>7</v>
      </c>
      <c r="C72" s="6" t="s">
        <v>10</v>
      </c>
      <c r="D72" s="5">
        <v>12080582</v>
      </c>
      <c r="E72" s="6" t="s">
        <v>132</v>
      </c>
      <c r="F72" s="6">
        <v>1</v>
      </c>
      <c r="G72" s="6">
        <v>452.07</v>
      </c>
      <c r="H72" s="6">
        <v>452.07</v>
      </c>
    </row>
    <row r="73" spans="1:8" ht="25.5" x14ac:dyDescent="0.2">
      <c r="A73" s="5">
        <v>190249358</v>
      </c>
      <c r="B73" s="6" t="s">
        <v>7</v>
      </c>
      <c r="C73" s="6" t="s">
        <v>10</v>
      </c>
      <c r="D73" s="5">
        <v>12080583</v>
      </c>
      <c r="E73" s="6" t="s">
        <v>132</v>
      </c>
      <c r="F73" s="6">
        <v>1</v>
      </c>
      <c r="G73" s="6">
        <v>452.07</v>
      </c>
      <c r="H73" s="6">
        <v>452.07</v>
      </c>
    </row>
    <row r="74" spans="1:8" ht="25.5" x14ac:dyDescent="0.2">
      <c r="A74" s="5">
        <v>190249358</v>
      </c>
      <c r="B74" s="6" t="s">
        <v>7</v>
      </c>
      <c r="C74" s="6" t="s">
        <v>10</v>
      </c>
      <c r="D74" s="5">
        <v>12080584</v>
      </c>
      <c r="E74" s="6" t="s">
        <v>132</v>
      </c>
      <c r="F74" s="6">
        <v>1</v>
      </c>
      <c r="G74" s="6">
        <v>452.07</v>
      </c>
      <c r="H74" s="6">
        <v>452.07</v>
      </c>
    </row>
    <row r="75" spans="1:8" x14ac:dyDescent="0.2">
      <c r="A75" s="8"/>
      <c r="B75" s="9"/>
      <c r="C75" s="9"/>
      <c r="D75" s="8"/>
      <c r="E75" s="9" t="s">
        <v>5</v>
      </c>
      <c r="F75" s="9">
        <f>SUM(F$44:F$74)</f>
        <v>31</v>
      </c>
      <c r="G75" s="9"/>
      <c r="H75" s="9">
        <f>SUM(H$44:H$74)</f>
        <v>23746.789999999997</v>
      </c>
    </row>
    <row r="76" spans="1:8" ht="38.25" x14ac:dyDescent="0.2">
      <c r="A76" s="5">
        <v>190249696</v>
      </c>
      <c r="B76" s="6" t="s">
        <v>7</v>
      </c>
      <c r="C76" s="6" t="s">
        <v>12</v>
      </c>
      <c r="D76" s="7" t="s">
        <v>79</v>
      </c>
      <c r="E76" s="6" t="s">
        <v>130</v>
      </c>
      <c r="F76" s="6">
        <v>1</v>
      </c>
      <c r="G76" s="6">
        <v>824.01</v>
      </c>
      <c r="H76" s="6">
        <v>824.01</v>
      </c>
    </row>
    <row r="77" spans="1:8" ht="38.25" x14ac:dyDescent="0.2">
      <c r="A77" s="5">
        <v>190249696</v>
      </c>
      <c r="B77" s="6" t="s">
        <v>7</v>
      </c>
      <c r="C77" s="6" t="s">
        <v>12</v>
      </c>
      <c r="D77" s="7" t="s">
        <v>80</v>
      </c>
      <c r="E77" s="6" t="s">
        <v>130</v>
      </c>
      <c r="F77" s="6">
        <v>1</v>
      </c>
      <c r="G77" s="6">
        <v>824.01</v>
      </c>
      <c r="H77" s="6">
        <v>824.01</v>
      </c>
    </row>
    <row r="78" spans="1:8" ht="38.25" x14ac:dyDescent="0.2">
      <c r="A78" s="5">
        <v>190249696</v>
      </c>
      <c r="B78" s="6" t="s">
        <v>7</v>
      </c>
      <c r="C78" s="6" t="s">
        <v>12</v>
      </c>
      <c r="D78" s="7" t="s">
        <v>81</v>
      </c>
      <c r="E78" s="6" t="s">
        <v>130</v>
      </c>
      <c r="F78" s="6">
        <v>1</v>
      </c>
      <c r="G78" s="6">
        <v>824.01</v>
      </c>
      <c r="H78" s="6">
        <v>824.01</v>
      </c>
    </row>
    <row r="79" spans="1:8" ht="38.25" x14ac:dyDescent="0.2">
      <c r="A79" s="5">
        <v>190249696</v>
      </c>
      <c r="B79" s="6" t="s">
        <v>7</v>
      </c>
      <c r="C79" s="6" t="s">
        <v>12</v>
      </c>
      <c r="D79" s="7" t="s">
        <v>82</v>
      </c>
      <c r="E79" s="6" t="s">
        <v>130</v>
      </c>
      <c r="F79" s="6">
        <v>1</v>
      </c>
      <c r="G79" s="6">
        <v>824.01</v>
      </c>
      <c r="H79" s="6">
        <v>824.01</v>
      </c>
    </row>
    <row r="80" spans="1:8" ht="38.25" x14ac:dyDescent="0.2">
      <c r="A80" s="5">
        <v>190249696</v>
      </c>
      <c r="B80" s="6" t="s">
        <v>7</v>
      </c>
      <c r="C80" s="6" t="s">
        <v>12</v>
      </c>
      <c r="D80" s="7" t="s">
        <v>83</v>
      </c>
      <c r="E80" s="6" t="s">
        <v>130</v>
      </c>
      <c r="F80" s="6">
        <v>1</v>
      </c>
      <c r="G80" s="6">
        <v>824.01</v>
      </c>
      <c r="H80" s="6">
        <v>824.01</v>
      </c>
    </row>
    <row r="81" spans="1:8" ht="25.5" x14ac:dyDescent="0.2">
      <c r="A81" s="5">
        <v>190249696</v>
      </c>
      <c r="B81" s="6" t="s">
        <v>7</v>
      </c>
      <c r="C81" s="6" t="s">
        <v>12</v>
      </c>
      <c r="D81" s="5">
        <v>12080587</v>
      </c>
      <c r="E81" s="6" t="s">
        <v>132</v>
      </c>
      <c r="F81" s="6">
        <v>1</v>
      </c>
      <c r="G81" s="6">
        <v>452.07</v>
      </c>
      <c r="H81" s="6">
        <v>452.07</v>
      </c>
    </row>
    <row r="82" spans="1:8" ht="25.5" x14ac:dyDescent="0.2">
      <c r="A82" s="5">
        <v>190249696</v>
      </c>
      <c r="B82" s="6" t="s">
        <v>7</v>
      </c>
      <c r="C82" s="6" t="s">
        <v>12</v>
      </c>
      <c r="D82" s="5">
        <v>12080588</v>
      </c>
      <c r="E82" s="6" t="s">
        <v>132</v>
      </c>
      <c r="F82" s="6">
        <v>1</v>
      </c>
      <c r="G82" s="6">
        <v>452.07</v>
      </c>
      <c r="H82" s="6">
        <v>452.07</v>
      </c>
    </row>
    <row r="83" spans="1:8" ht="25.5" x14ac:dyDescent="0.2">
      <c r="A83" s="5">
        <v>190249696</v>
      </c>
      <c r="B83" s="6" t="s">
        <v>7</v>
      </c>
      <c r="C83" s="6" t="s">
        <v>12</v>
      </c>
      <c r="D83" s="5">
        <v>12080589</v>
      </c>
      <c r="E83" s="6" t="s">
        <v>132</v>
      </c>
      <c r="F83" s="6">
        <v>1</v>
      </c>
      <c r="G83" s="6">
        <v>452.07</v>
      </c>
      <c r="H83" s="6">
        <v>452.07</v>
      </c>
    </row>
    <row r="84" spans="1:8" x14ac:dyDescent="0.2">
      <c r="A84" s="8"/>
      <c r="B84" s="9"/>
      <c r="C84" s="9"/>
      <c r="D84" s="8"/>
      <c r="E84" s="9" t="s">
        <v>5</v>
      </c>
      <c r="F84" s="9">
        <f>SUM(F$76:F$83)</f>
        <v>8</v>
      </c>
      <c r="G84" s="9"/>
      <c r="H84" s="9">
        <f>SUM(H$76:H$83)</f>
        <v>5476.2599999999993</v>
      </c>
    </row>
    <row r="85" spans="1:8" ht="25.5" x14ac:dyDescent="0.2">
      <c r="A85" s="5">
        <v>190250136</v>
      </c>
      <c r="B85" s="6" t="s">
        <v>7</v>
      </c>
      <c r="C85" s="6" t="s">
        <v>13</v>
      </c>
      <c r="D85" s="5">
        <v>12080281</v>
      </c>
      <c r="E85" s="6" t="s">
        <v>131</v>
      </c>
      <c r="F85" s="6">
        <v>1</v>
      </c>
      <c r="G85" s="11">
        <v>654.9</v>
      </c>
      <c r="H85" s="11">
        <v>654.9</v>
      </c>
    </row>
    <row r="86" spans="1:8" ht="25.5" x14ac:dyDescent="0.2">
      <c r="A86" s="5">
        <v>190250136</v>
      </c>
      <c r="B86" s="6" t="s">
        <v>7</v>
      </c>
      <c r="C86" s="6" t="s">
        <v>13</v>
      </c>
      <c r="D86" s="5">
        <v>12080282</v>
      </c>
      <c r="E86" s="6" t="s">
        <v>131</v>
      </c>
      <c r="F86" s="6">
        <v>1</v>
      </c>
      <c r="G86" s="11">
        <v>654.9</v>
      </c>
      <c r="H86" s="11">
        <v>654.9</v>
      </c>
    </row>
    <row r="87" spans="1:8" ht="25.5" x14ac:dyDescent="0.2">
      <c r="A87" s="5">
        <v>190250136</v>
      </c>
      <c r="B87" s="6" t="s">
        <v>7</v>
      </c>
      <c r="C87" s="6" t="s">
        <v>13</v>
      </c>
      <c r="D87" s="7" t="s">
        <v>84</v>
      </c>
      <c r="E87" s="6" t="s">
        <v>149</v>
      </c>
      <c r="F87" s="6">
        <v>1</v>
      </c>
      <c r="G87" s="11">
        <v>1694</v>
      </c>
      <c r="H87" s="11">
        <v>1694</v>
      </c>
    </row>
    <row r="88" spans="1:8" ht="25.5" x14ac:dyDescent="0.2">
      <c r="A88" s="5">
        <v>190250136</v>
      </c>
      <c r="B88" s="6" t="s">
        <v>7</v>
      </c>
      <c r="C88" s="6" t="s">
        <v>13</v>
      </c>
      <c r="D88" s="5">
        <v>12080585</v>
      </c>
      <c r="E88" s="6" t="s">
        <v>132</v>
      </c>
      <c r="F88" s="6">
        <v>1</v>
      </c>
      <c r="G88" s="6">
        <v>452.07</v>
      </c>
      <c r="H88" s="6">
        <v>452.07</v>
      </c>
    </row>
    <row r="89" spans="1:8" ht="25.5" x14ac:dyDescent="0.2">
      <c r="A89" s="5">
        <v>190250136</v>
      </c>
      <c r="B89" s="6" t="s">
        <v>7</v>
      </c>
      <c r="C89" s="6" t="s">
        <v>13</v>
      </c>
      <c r="D89" s="5">
        <v>12080586</v>
      </c>
      <c r="E89" s="6" t="s">
        <v>132</v>
      </c>
      <c r="F89" s="6">
        <v>1</v>
      </c>
      <c r="G89" s="6">
        <v>452.07</v>
      </c>
      <c r="H89" s="6">
        <v>452.07</v>
      </c>
    </row>
    <row r="90" spans="1:8" x14ac:dyDescent="0.2">
      <c r="A90" s="8"/>
      <c r="B90" s="9"/>
      <c r="C90" s="9"/>
      <c r="D90" s="8"/>
      <c r="E90" s="9" t="s">
        <v>5</v>
      </c>
      <c r="F90" s="9">
        <f>SUM(F85:F89)</f>
        <v>5</v>
      </c>
      <c r="G90" s="9"/>
      <c r="H90" s="10">
        <f>SUM(H85:H89)</f>
        <v>3907.9400000000005</v>
      </c>
    </row>
    <row r="91" spans="1:8" ht="25.5" x14ac:dyDescent="0.2">
      <c r="A91" s="5">
        <v>290250660</v>
      </c>
      <c r="B91" s="6" t="s">
        <v>7</v>
      </c>
      <c r="C91" s="6" t="s">
        <v>14</v>
      </c>
      <c r="D91" s="7" t="s">
        <v>85</v>
      </c>
      <c r="E91" s="6" t="s">
        <v>133</v>
      </c>
      <c r="F91" s="6">
        <v>1</v>
      </c>
      <c r="G91" s="6">
        <v>683.65</v>
      </c>
      <c r="H91" s="6">
        <v>683.65</v>
      </c>
    </row>
    <row r="92" spans="1:8" ht="25.5" x14ac:dyDescent="0.2">
      <c r="A92" s="5">
        <v>290250660</v>
      </c>
      <c r="B92" s="6" t="s">
        <v>7</v>
      </c>
      <c r="C92" s="6" t="s">
        <v>14</v>
      </c>
      <c r="D92" s="7" t="s">
        <v>86</v>
      </c>
      <c r="E92" s="6" t="s">
        <v>133</v>
      </c>
      <c r="F92" s="6">
        <v>1</v>
      </c>
      <c r="G92" s="6">
        <v>683.65</v>
      </c>
      <c r="H92" s="6">
        <v>683.65</v>
      </c>
    </row>
    <row r="93" spans="1:8" ht="25.5" x14ac:dyDescent="0.2">
      <c r="A93" s="5">
        <v>290250660</v>
      </c>
      <c r="B93" s="6" t="s">
        <v>7</v>
      </c>
      <c r="C93" s="6" t="s">
        <v>14</v>
      </c>
      <c r="D93" s="7" t="s">
        <v>87</v>
      </c>
      <c r="E93" s="6" t="s">
        <v>133</v>
      </c>
      <c r="F93" s="6">
        <v>1</v>
      </c>
      <c r="G93" s="6">
        <v>683.65</v>
      </c>
      <c r="H93" s="6">
        <v>683.65</v>
      </c>
    </row>
    <row r="94" spans="1:8" ht="25.5" x14ac:dyDescent="0.2">
      <c r="A94" s="5">
        <v>290250660</v>
      </c>
      <c r="B94" s="6" t="s">
        <v>7</v>
      </c>
      <c r="C94" s="6" t="s">
        <v>14</v>
      </c>
      <c r="D94" s="7" t="s">
        <v>88</v>
      </c>
      <c r="E94" s="6" t="s">
        <v>133</v>
      </c>
      <c r="F94" s="6">
        <v>1</v>
      </c>
      <c r="G94" s="6">
        <v>683.65</v>
      </c>
      <c r="H94" s="6">
        <v>683.65</v>
      </c>
    </row>
    <row r="95" spans="1:8" ht="25.5" x14ac:dyDescent="0.2">
      <c r="A95" s="5">
        <v>290250660</v>
      </c>
      <c r="B95" s="6" t="s">
        <v>7</v>
      </c>
      <c r="C95" s="6" t="s">
        <v>14</v>
      </c>
      <c r="D95" s="7" t="s">
        <v>89</v>
      </c>
      <c r="E95" s="6" t="s">
        <v>133</v>
      </c>
      <c r="F95" s="6">
        <v>1</v>
      </c>
      <c r="G95" s="6">
        <v>683.65</v>
      </c>
      <c r="H95" s="6">
        <v>683.65</v>
      </c>
    </row>
    <row r="96" spans="1:8" ht="25.5" x14ac:dyDescent="0.2">
      <c r="A96" s="5">
        <v>290250660</v>
      </c>
      <c r="B96" s="6" t="s">
        <v>7</v>
      </c>
      <c r="C96" s="6" t="s">
        <v>14</v>
      </c>
      <c r="D96" s="7" t="s">
        <v>90</v>
      </c>
      <c r="E96" s="6" t="s">
        <v>133</v>
      </c>
      <c r="F96" s="6">
        <v>1</v>
      </c>
      <c r="G96" s="6">
        <v>683.65</v>
      </c>
      <c r="H96" s="6">
        <v>683.65</v>
      </c>
    </row>
    <row r="97" spans="1:8" ht="25.5" x14ac:dyDescent="0.2">
      <c r="A97" s="5">
        <v>290250660</v>
      </c>
      <c r="B97" s="6" t="s">
        <v>7</v>
      </c>
      <c r="C97" s="6" t="s">
        <v>14</v>
      </c>
      <c r="D97" s="7" t="s">
        <v>91</v>
      </c>
      <c r="E97" s="6" t="s">
        <v>133</v>
      </c>
      <c r="F97" s="6">
        <v>1</v>
      </c>
      <c r="G97" s="6">
        <v>683.65</v>
      </c>
      <c r="H97" s="6">
        <v>683.65</v>
      </c>
    </row>
    <row r="98" spans="1:8" ht="25.5" x14ac:dyDescent="0.2">
      <c r="A98" s="5">
        <v>290250660</v>
      </c>
      <c r="B98" s="6" t="s">
        <v>7</v>
      </c>
      <c r="C98" s="6" t="s">
        <v>14</v>
      </c>
      <c r="D98" s="7" t="s">
        <v>92</v>
      </c>
      <c r="E98" s="6" t="s">
        <v>133</v>
      </c>
      <c r="F98" s="6">
        <v>1</v>
      </c>
      <c r="G98" s="6">
        <v>683.65</v>
      </c>
      <c r="H98" s="6">
        <v>683.65</v>
      </c>
    </row>
    <row r="99" spans="1:8" ht="25.5" x14ac:dyDescent="0.2">
      <c r="A99" s="5">
        <v>290250660</v>
      </c>
      <c r="B99" s="6" t="s">
        <v>7</v>
      </c>
      <c r="C99" s="6" t="s">
        <v>14</v>
      </c>
      <c r="D99" s="7" t="s">
        <v>93</v>
      </c>
      <c r="E99" s="6" t="s">
        <v>133</v>
      </c>
      <c r="F99" s="6">
        <v>1</v>
      </c>
      <c r="G99" s="6">
        <v>683.65</v>
      </c>
      <c r="H99" s="6">
        <v>683.65</v>
      </c>
    </row>
    <row r="100" spans="1:8" ht="25.5" x14ac:dyDescent="0.2">
      <c r="A100" s="5">
        <v>290250660</v>
      </c>
      <c r="B100" s="6" t="s">
        <v>7</v>
      </c>
      <c r="C100" s="6" t="s">
        <v>14</v>
      </c>
      <c r="D100" s="7" t="s">
        <v>94</v>
      </c>
      <c r="E100" s="6" t="s">
        <v>133</v>
      </c>
      <c r="F100" s="6">
        <v>1</v>
      </c>
      <c r="G100" s="6">
        <v>683.65</v>
      </c>
      <c r="H100" s="6">
        <v>683.65</v>
      </c>
    </row>
    <row r="101" spans="1:8" ht="25.5" x14ac:dyDescent="0.2">
      <c r="A101" s="5">
        <v>290250660</v>
      </c>
      <c r="B101" s="6" t="s">
        <v>7</v>
      </c>
      <c r="C101" s="6" t="s">
        <v>14</v>
      </c>
      <c r="D101" s="7" t="s">
        <v>95</v>
      </c>
      <c r="E101" s="6" t="s">
        <v>133</v>
      </c>
      <c r="F101" s="6">
        <v>1</v>
      </c>
      <c r="G101" s="6">
        <v>683.65</v>
      </c>
      <c r="H101" s="6">
        <v>683.65</v>
      </c>
    </row>
    <row r="102" spans="1:8" ht="25.5" x14ac:dyDescent="0.2">
      <c r="A102" s="5">
        <v>290250660</v>
      </c>
      <c r="B102" s="6" t="s">
        <v>7</v>
      </c>
      <c r="C102" s="6" t="s">
        <v>14</v>
      </c>
      <c r="D102" s="7" t="s">
        <v>96</v>
      </c>
      <c r="E102" s="6" t="s">
        <v>133</v>
      </c>
      <c r="F102" s="6">
        <v>1</v>
      </c>
      <c r="G102" s="6">
        <v>683.65</v>
      </c>
      <c r="H102" s="6">
        <v>683.65</v>
      </c>
    </row>
    <row r="103" spans="1:8" ht="25.5" x14ac:dyDescent="0.2">
      <c r="A103" s="5">
        <v>290250660</v>
      </c>
      <c r="B103" s="6" t="s">
        <v>7</v>
      </c>
      <c r="C103" s="6" t="s">
        <v>14</v>
      </c>
      <c r="D103" s="7" t="s">
        <v>97</v>
      </c>
      <c r="E103" s="6" t="s">
        <v>133</v>
      </c>
      <c r="F103" s="6">
        <v>1</v>
      </c>
      <c r="G103" s="6">
        <v>683.65</v>
      </c>
      <c r="H103" s="6">
        <v>683.65</v>
      </c>
    </row>
    <row r="104" spans="1:8" ht="25.5" x14ac:dyDescent="0.2">
      <c r="A104" s="5">
        <v>290250660</v>
      </c>
      <c r="B104" s="6" t="s">
        <v>7</v>
      </c>
      <c r="C104" s="6" t="s">
        <v>14</v>
      </c>
      <c r="D104" s="7" t="s">
        <v>98</v>
      </c>
      <c r="E104" s="6" t="s">
        <v>133</v>
      </c>
      <c r="F104" s="6">
        <v>1</v>
      </c>
      <c r="G104" s="6">
        <v>683.65</v>
      </c>
      <c r="H104" s="6">
        <v>683.65</v>
      </c>
    </row>
    <row r="105" spans="1:8" ht="25.5" x14ac:dyDescent="0.2">
      <c r="A105" s="5">
        <v>290250660</v>
      </c>
      <c r="B105" s="6" t="s">
        <v>7</v>
      </c>
      <c r="C105" s="6" t="s">
        <v>14</v>
      </c>
      <c r="D105" s="7" t="s">
        <v>99</v>
      </c>
      <c r="E105" s="6" t="s">
        <v>133</v>
      </c>
      <c r="F105" s="6">
        <v>1</v>
      </c>
      <c r="G105" s="6">
        <v>683.65</v>
      </c>
      <c r="H105" s="6">
        <v>683.65</v>
      </c>
    </row>
    <row r="106" spans="1:8" x14ac:dyDescent="0.2">
      <c r="A106" s="8"/>
      <c r="B106" s="9"/>
      <c r="C106" s="9"/>
      <c r="D106" s="8"/>
      <c r="E106" s="9" t="s">
        <v>5</v>
      </c>
      <c r="F106" s="9">
        <f>SUM(F$91:F$105)</f>
        <v>15</v>
      </c>
      <c r="G106" s="9"/>
      <c r="H106" s="9">
        <f>SUM(H$91:H$105)</f>
        <v>10254.749999999996</v>
      </c>
    </row>
    <row r="107" spans="1:8" ht="25.5" x14ac:dyDescent="0.2">
      <c r="A107" s="5">
        <v>300026076</v>
      </c>
      <c r="B107" s="6" t="s">
        <v>7</v>
      </c>
      <c r="C107" s="6" t="s">
        <v>135</v>
      </c>
      <c r="D107" s="5">
        <v>14080</v>
      </c>
      <c r="E107" s="6" t="s">
        <v>139</v>
      </c>
      <c r="F107" s="6">
        <v>1</v>
      </c>
      <c r="G107" s="6">
        <v>1066.54</v>
      </c>
      <c r="H107" s="6">
        <v>1066.54</v>
      </c>
    </row>
    <row r="108" spans="1:8" ht="25.5" x14ac:dyDescent="0.2">
      <c r="A108" s="5">
        <v>300026076</v>
      </c>
      <c r="B108" s="6" t="s">
        <v>7</v>
      </c>
      <c r="C108" s="6" t="s">
        <v>135</v>
      </c>
      <c r="D108" s="7" t="s">
        <v>102</v>
      </c>
      <c r="E108" s="6" t="s">
        <v>15</v>
      </c>
      <c r="F108" s="6">
        <v>1</v>
      </c>
      <c r="G108" s="6">
        <v>434.43</v>
      </c>
      <c r="H108" s="6">
        <v>434.43</v>
      </c>
    </row>
    <row r="109" spans="1:8" ht="25.5" x14ac:dyDescent="0.2">
      <c r="A109" s="5">
        <v>300026076</v>
      </c>
      <c r="B109" s="6" t="s">
        <v>7</v>
      </c>
      <c r="C109" s="6" t="s">
        <v>135</v>
      </c>
      <c r="D109" s="7" t="s">
        <v>101</v>
      </c>
      <c r="E109" s="6" t="s">
        <v>6</v>
      </c>
      <c r="F109" s="6">
        <v>1</v>
      </c>
      <c r="G109" s="6">
        <v>666.13</v>
      </c>
      <c r="H109" s="6">
        <v>666.13</v>
      </c>
    </row>
    <row r="110" spans="1:8" ht="25.5" x14ac:dyDescent="0.2">
      <c r="A110" s="5">
        <v>300026076</v>
      </c>
      <c r="B110" s="6" t="s">
        <v>7</v>
      </c>
      <c r="C110" s="6" t="s">
        <v>135</v>
      </c>
      <c r="D110" s="7" t="s">
        <v>100</v>
      </c>
      <c r="E110" s="6" t="s">
        <v>16</v>
      </c>
      <c r="F110" s="6">
        <v>1</v>
      </c>
      <c r="G110" s="6">
        <v>676.04</v>
      </c>
      <c r="H110" s="6">
        <v>676.04</v>
      </c>
    </row>
    <row r="111" spans="1:8" ht="25.5" x14ac:dyDescent="0.2">
      <c r="A111" s="5">
        <v>300026076</v>
      </c>
      <c r="B111" s="6" t="s">
        <v>7</v>
      </c>
      <c r="C111" s="6" t="s">
        <v>135</v>
      </c>
      <c r="D111" s="5">
        <v>14035</v>
      </c>
      <c r="E111" s="6" t="s">
        <v>17</v>
      </c>
      <c r="F111" s="6">
        <v>1</v>
      </c>
      <c r="G111" s="6">
        <v>468.89</v>
      </c>
      <c r="H111" s="6">
        <v>468.89</v>
      </c>
    </row>
    <row r="112" spans="1:8" ht="25.5" x14ac:dyDescent="0.2">
      <c r="A112" s="5">
        <v>300026076</v>
      </c>
      <c r="B112" s="6" t="s">
        <v>7</v>
      </c>
      <c r="C112" s="6" t="s">
        <v>135</v>
      </c>
      <c r="D112" s="5">
        <v>16326</v>
      </c>
      <c r="E112" s="6" t="s">
        <v>140</v>
      </c>
      <c r="F112" s="6">
        <v>1</v>
      </c>
      <c r="G112" s="6">
        <v>666.13</v>
      </c>
      <c r="H112" s="6">
        <v>666.13</v>
      </c>
    </row>
    <row r="113" spans="1:8" x14ac:dyDescent="0.2">
      <c r="A113" s="8"/>
      <c r="B113" s="9"/>
      <c r="C113" s="9"/>
      <c r="D113" s="8"/>
      <c r="E113" s="9" t="s">
        <v>5</v>
      </c>
      <c r="F113" s="9">
        <f>SUM(F107:F112)</f>
        <v>6</v>
      </c>
      <c r="G113" s="9"/>
      <c r="H113" s="9">
        <f>SUM(H107:H112)</f>
        <v>3978.16</v>
      </c>
    </row>
    <row r="114" spans="1:8" ht="38.25" x14ac:dyDescent="0.2">
      <c r="A114" s="5">
        <v>301843565</v>
      </c>
      <c r="B114" s="6" t="s">
        <v>7</v>
      </c>
      <c r="C114" s="6" t="s">
        <v>18</v>
      </c>
      <c r="D114" s="7" t="s">
        <v>103</v>
      </c>
      <c r="E114" s="6" t="s">
        <v>130</v>
      </c>
      <c r="F114" s="6">
        <v>1</v>
      </c>
      <c r="G114" s="6">
        <v>824.01</v>
      </c>
      <c r="H114" s="6">
        <v>824.01</v>
      </c>
    </row>
    <row r="115" spans="1:8" ht="38.25" x14ac:dyDescent="0.2">
      <c r="A115" s="5">
        <v>301843565</v>
      </c>
      <c r="B115" s="6" t="s">
        <v>7</v>
      </c>
      <c r="C115" s="6" t="s">
        <v>18</v>
      </c>
      <c r="D115" s="7" t="s">
        <v>104</v>
      </c>
      <c r="E115" s="6" t="s">
        <v>130</v>
      </c>
      <c r="F115" s="6">
        <v>1</v>
      </c>
      <c r="G115" s="6">
        <v>824.01</v>
      </c>
      <c r="H115" s="6">
        <v>824.01</v>
      </c>
    </row>
    <row r="116" spans="1:8" ht="38.25" x14ac:dyDescent="0.2">
      <c r="A116" s="5">
        <v>301843565</v>
      </c>
      <c r="B116" s="6" t="s">
        <v>7</v>
      </c>
      <c r="C116" s="6" t="s">
        <v>18</v>
      </c>
      <c r="D116" s="7" t="s">
        <v>105</v>
      </c>
      <c r="E116" s="6" t="s">
        <v>130</v>
      </c>
      <c r="F116" s="6">
        <v>1</v>
      </c>
      <c r="G116" s="6">
        <v>824.01</v>
      </c>
      <c r="H116" s="6">
        <v>824.01</v>
      </c>
    </row>
    <row r="117" spans="1:8" ht="38.25" x14ac:dyDescent="0.2">
      <c r="A117" s="5">
        <v>301843565</v>
      </c>
      <c r="B117" s="6" t="s">
        <v>7</v>
      </c>
      <c r="C117" s="6" t="s">
        <v>18</v>
      </c>
      <c r="D117" s="7" t="s">
        <v>106</v>
      </c>
      <c r="E117" s="6" t="s">
        <v>130</v>
      </c>
      <c r="F117" s="6">
        <v>1</v>
      </c>
      <c r="G117" s="6">
        <v>824.01</v>
      </c>
      <c r="H117" s="6">
        <v>824.01</v>
      </c>
    </row>
    <row r="118" spans="1:8" ht="25.5" x14ac:dyDescent="0.2">
      <c r="A118" s="5">
        <v>301843565</v>
      </c>
      <c r="B118" s="6" t="s">
        <v>7</v>
      </c>
      <c r="C118" s="6" t="s">
        <v>18</v>
      </c>
      <c r="D118" s="7" t="s">
        <v>107</v>
      </c>
      <c r="E118" s="6" t="s">
        <v>141</v>
      </c>
      <c r="F118" s="6">
        <v>1</v>
      </c>
      <c r="G118" s="6">
        <v>1385.45</v>
      </c>
      <c r="H118" s="6">
        <v>1385.45</v>
      </c>
    </row>
    <row r="119" spans="1:8" ht="25.5" x14ac:dyDescent="0.2">
      <c r="A119" s="5">
        <v>301843565</v>
      </c>
      <c r="B119" s="6" t="s">
        <v>7</v>
      </c>
      <c r="C119" s="6" t="s">
        <v>18</v>
      </c>
      <c r="D119" s="7" t="s">
        <v>108</v>
      </c>
      <c r="E119" s="6" t="s">
        <v>141</v>
      </c>
      <c r="F119" s="6">
        <v>1</v>
      </c>
      <c r="G119" s="6">
        <v>1385.45</v>
      </c>
      <c r="H119" s="6">
        <v>1385.45</v>
      </c>
    </row>
    <row r="120" spans="1:8" ht="25.5" x14ac:dyDescent="0.2">
      <c r="A120" s="5">
        <v>301843565</v>
      </c>
      <c r="B120" s="6" t="s">
        <v>7</v>
      </c>
      <c r="C120" s="6" t="s">
        <v>18</v>
      </c>
      <c r="D120" s="7" t="s">
        <v>109</v>
      </c>
      <c r="E120" s="6" t="s">
        <v>141</v>
      </c>
      <c r="F120" s="6">
        <v>1</v>
      </c>
      <c r="G120" s="6">
        <v>1385.45</v>
      </c>
      <c r="H120" s="6">
        <v>1385.45</v>
      </c>
    </row>
    <row r="121" spans="1:8" x14ac:dyDescent="0.2">
      <c r="A121" s="5">
        <v>301843565</v>
      </c>
      <c r="B121" s="6" t="s">
        <v>7</v>
      </c>
      <c r="C121" s="6" t="s">
        <v>18</v>
      </c>
      <c r="D121" s="5">
        <v>112059</v>
      </c>
      <c r="E121" s="6" t="s">
        <v>8</v>
      </c>
      <c r="F121" s="6">
        <v>1</v>
      </c>
      <c r="G121" s="6">
        <v>328.72</v>
      </c>
      <c r="H121" s="6">
        <v>328.72</v>
      </c>
    </row>
    <row r="122" spans="1:8" x14ac:dyDescent="0.2">
      <c r="A122" s="8"/>
      <c r="B122" s="9"/>
      <c r="C122" s="9"/>
      <c r="D122" s="8"/>
      <c r="E122" s="9" t="s">
        <v>5</v>
      </c>
      <c r="F122" s="9">
        <f>SUM(F$114:F$121)</f>
        <v>8</v>
      </c>
      <c r="G122" s="9"/>
      <c r="H122" s="9">
        <f>SUM(H$114:H$121)</f>
        <v>7781.11</v>
      </c>
    </row>
    <row r="123" spans="1:8" ht="38.25" x14ac:dyDescent="0.2">
      <c r="A123" s="5">
        <v>302843970</v>
      </c>
      <c r="B123" s="6" t="s">
        <v>7</v>
      </c>
      <c r="C123" s="6" t="s">
        <v>19</v>
      </c>
      <c r="D123" s="7" t="s">
        <v>110</v>
      </c>
      <c r="E123" s="6" t="s">
        <v>142</v>
      </c>
      <c r="F123" s="6">
        <v>1</v>
      </c>
      <c r="G123" s="6">
        <v>657.64</v>
      </c>
      <c r="H123" s="6">
        <v>657.64</v>
      </c>
    </row>
    <row r="124" spans="1:8" ht="38.25" x14ac:dyDescent="0.2">
      <c r="A124" s="5">
        <v>302843970</v>
      </c>
      <c r="B124" s="6" t="s">
        <v>7</v>
      </c>
      <c r="C124" s="6" t="s">
        <v>19</v>
      </c>
      <c r="D124" s="7" t="s">
        <v>111</v>
      </c>
      <c r="E124" s="6" t="s">
        <v>142</v>
      </c>
      <c r="F124" s="6">
        <v>1</v>
      </c>
      <c r="G124" s="6">
        <v>657.64</v>
      </c>
      <c r="H124" s="6">
        <v>657.64</v>
      </c>
    </row>
    <row r="125" spans="1:8" ht="38.25" x14ac:dyDescent="0.2">
      <c r="A125" s="5">
        <v>302843970</v>
      </c>
      <c r="B125" s="6" t="s">
        <v>7</v>
      </c>
      <c r="C125" s="6" t="s">
        <v>19</v>
      </c>
      <c r="D125" s="7" t="s">
        <v>112</v>
      </c>
      <c r="E125" s="6" t="s">
        <v>142</v>
      </c>
      <c r="F125" s="6">
        <v>1</v>
      </c>
      <c r="G125" s="6">
        <v>657.64</v>
      </c>
      <c r="H125" s="6">
        <v>657.64</v>
      </c>
    </row>
    <row r="126" spans="1:8" ht="38.25" x14ac:dyDescent="0.2">
      <c r="A126" s="5">
        <v>302843970</v>
      </c>
      <c r="B126" s="6" t="s">
        <v>7</v>
      </c>
      <c r="C126" s="6" t="s">
        <v>19</v>
      </c>
      <c r="D126" s="7" t="s">
        <v>113</v>
      </c>
      <c r="E126" s="6" t="s">
        <v>142</v>
      </c>
      <c r="F126" s="6">
        <v>1</v>
      </c>
      <c r="G126" s="6">
        <v>657.64</v>
      </c>
      <c r="H126" s="6">
        <v>657.64</v>
      </c>
    </row>
    <row r="127" spans="1:8" ht="38.25" x14ac:dyDescent="0.2">
      <c r="A127" s="5">
        <v>302843970</v>
      </c>
      <c r="B127" s="6" t="s">
        <v>7</v>
      </c>
      <c r="C127" s="6" t="s">
        <v>19</v>
      </c>
      <c r="D127" s="7" t="s">
        <v>114</v>
      </c>
      <c r="E127" s="6" t="s">
        <v>142</v>
      </c>
      <c r="F127" s="6">
        <v>1</v>
      </c>
      <c r="G127" s="6">
        <v>657.64</v>
      </c>
      <c r="H127" s="6">
        <v>657.64</v>
      </c>
    </row>
    <row r="128" spans="1:8" ht="38.25" x14ac:dyDescent="0.2">
      <c r="A128" s="5">
        <v>302843970</v>
      </c>
      <c r="B128" s="6" t="s">
        <v>7</v>
      </c>
      <c r="C128" s="6" t="s">
        <v>19</v>
      </c>
      <c r="D128" s="7" t="s">
        <v>115</v>
      </c>
      <c r="E128" s="6" t="s">
        <v>142</v>
      </c>
      <c r="F128" s="6">
        <v>1</v>
      </c>
      <c r="G128" s="6">
        <v>657.64</v>
      </c>
      <c r="H128" s="6">
        <v>657.64</v>
      </c>
    </row>
    <row r="129" spans="1:8" ht="38.25" x14ac:dyDescent="0.2">
      <c r="A129" s="5">
        <v>302843970</v>
      </c>
      <c r="B129" s="6" t="s">
        <v>7</v>
      </c>
      <c r="C129" s="6" t="s">
        <v>19</v>
      </c>
      <c r="D129" s="7" t="s">
        <v>116</v>
      </c>
      <c r="E129" s="6" t="s">
        <v>142</v>
      </c>
      <c r="F129" s="6">
        <v>1</v>
      </c>
      <c r="G129" s="6">
        <v>657.64</v>
      </c>
      <c r="H129" s="6">
        <v>657.64</v>
      </c>
    </row>
    <row r="130" spans="1:8" ht="38.25" x14ac:dyDescent="0.2">
      <c r="A130" s="5">
        <v>302843970</v>
      </c>
      <c r="B130" s="6" t="s">
        <v>7</v>
      </c>
      <c r="C130" s="6" t="s">
        <v>19</v>
      </c>
      <c r="D130" s="7" t="s">
        <v>117</v>
      </c>
      <c r="E130" s="6" t="s">
        <v>142</v>
      </c>
      <c r="F130" s="6">
        <v>1</v>
      </c>
      <c r="G130" s="6">
        <v>657.64</v>
      </c>
      <c r="H130" s="6">
        <v>657.64</v>
      </c>
    </row>
    <row r="131" spans="1:8" ht="38.25" x14ac:dyDescent="0.2">
      <c r="A131" s="5">
        <v>302843970</v>
      </c>
      <c r="B131" s="6" t="s">
        <v>7</v>
      </c>
      <c r="C131" s="6" t="s">
        <v>19</v>
      </c>
      <c r="D131" s="7" t="s">
        <v>118</v>
      </c>
      <c r="E131" s="6" t="s">
        <v>142</v>
      </c>
      <c r="F131" s="6">
        <v>1</v>
      </c>
      <c r="G131" s="6">
        <v>657.64</v>
      </c>
      <c r="H131" s="6">
        <v>657.64</v>
      </c>
    </row>
    <row r="132" spans="1:8" ht="38.25" x14ac:dyDescent="0.2">
      <c r="A132" s="5">
        <v>302843970</v>
      </c>
      <c r="B132" s="6" t="s">
        <v>7</v>
      </c>
      <c r="C132" s="6" t="s">
        <v>19</v>
      </c>
      <c r="D132" s="7" t="s">
        <v>119</v>
      </c>
      <c r="E132" s="6" t="s">
        <v>142</v>
      </c>
      <c r="F132" s="6">
        <v>1</v>
      </c>
      <c r="G132" s="6">
        <v>657.64</v>
      </c>
      <c r="H132" s="6">
        <v>657.64</v>
      </c>
    </row>
    <row r="133" spans="1:8" ht="38.25" x14ac:dyDescent="0.2">
      <c r="A133" s="5">
        <v>302843970</v>
      </c>
      <c r="B133" s="6" t="s">
        <v>7</v>
      </c>
      <c r="C133" s="6" t="s">
        <v>19</v>
      </c>
      <c r="D133" s="7" t="s">
        <v>120</v>
      </c>
      <c r="E133" s="6" t="s">
        <v>142</v>
      </c>
      <c r="F133" s="6">
        <v>1</v>
      </c>
      <c r="G133" s="6">
        <v>657.64</v>
      </c>
      <c r="H133" s="6">
        <v>657.64</v>
      </c>
    </row>
    <row r="134" spans="1:8" ht="38.25" x14ac:dyDescent="0.2">
      <c r="A134" s="5">
        <v>302843970</v>
      </c>
      <c r="B134" s="6" t="s">
        <v>7</v>
      </c>
      <c r="C134" s="6" t="s">
        <v>19</v>
      </c>
      <c r="D134" s="7" t="s">
        <v>121</v>
      </c>
      <c r="E134" s="6" t="s">
        <v>142</v>
      </c>
      <c r="F134" s="6">
        <v>1</v>
      </c>
      <c r="G134" s="6">
        <v>657.64</v>
      </c>
      <c r="H134" s="6">
        <v>657.64</v>
      </c>
    </row>
    <row r="135" spans="1:8" ht="38.25" x14ac:dyDescent="0.2">
      <c r="A135" s="5">
        <v>302843970</v>
      </c>
      <c r="B135" s="6" t="s">
        <v>7</v>
      </c>
      <c r="C135" s="6" t="s">
        <v>19</v>
      </c>
      <c r="D135" s="7" t="s">
        <v>122</v>
      </c>
      <c r="E135" s="6" t="s">
        <v>142</v>
      </c>
      <c r="F135" s="6">
        <v>1</v>
      </c>
      <c r="G135" s="6">
        <v>657.64</v>
      </c>
      <c r="H135" s="6">
        <v>657.64</v>
      </c>
    </row>
    <row r="136" spans="1:8" ht="38.25" x14ac:dyDescent="0.2">
      <c r="A136" s="5">
        <v>302843970</v>
      </c>
      <c r="B136" s="6" t="s">
        <v>7</v>
      </c>
      <c r="C136" s="6" t="s">
        <v>19</v>
      </c>
      <c r="D136" s="7" t="s">
        <v>123</v>
      </c>
      <c r="E136" s="6" t="s">
        <v>142</v>
      </c>
      <c r="F136" s="6">
        <v>1</v>
      </c>
      <c r="G136" s="6">
        <v>657.64</v>
      </c>
      <c r="H136" s="6">
        <v>657.64</v>
      </c>
    </row>
    <row r="137" spans="1:8" ht="38.25" x14ac:dyDescent="0.2">
      <c r="A137" s="5">
        <v>302843970</v>
      </c>
      <c r="B137" s="6" t="s">
        <v>7</v>
      </c>
      <c r="C137" s="6" t="s">
        <v>19</v>
      </c>
      <c r="D137" s="7" t="s">
        <v>124</v>
      </c>
      <c r="E137" s="6" t="s">
        <v>142</v>
      </c>
      <c r="F137" s="6">
        <v>1</v>
      </c>
      <c r="G137" s="6">
        <v>657.64</v>
      </c>
      <c r="H137" s="6">
        <v>657.64</v>
      </c>
    </row>
    <row r="138" spans="1:8" ht="25.5" x14ac:dyDescent="0.2">
      <c r="A138" s="5">
        <v>302843970</v>
      </c>
      <c r="B138" s="6" t="s">
        <v>7</v>
      </c>
      <c r="C138" s="6" t="s">
        <v>19</v>
      </c>
      <c r="D138" s="5">
        <v>12080275</v>
      </c>
      <c r="E138" s="6" t="s">
        <v>134</v>
      </c>
      <c r="F138" s="6">
        <v>1</v>
      </c>
      <c r="G138" s="11">
        <v>654.9</v>
      </c>
      <c r="H138" s="11">
        <v>654.9</v>
      </c>
    </row>
    <row r="139" spans="1:8" ht="25.5" x14ac:dyDescent="0.2">
      <c r="A139" s="5">
        <v>302843970</v>
      </c>
      <c r="B139" s="6" t="s">
        <v>7</v>
      </c>
      <c r="C139" s="6" t="s">
        <v>19</v>
      </c>
      <c r="D139" s="5">
        <v>12080276</v>
      </c>
      <c r="E139" s="6" t="s">
        <v>134</v>
      </c>
      <c r="F139" s="6">
        <v>1</v>
      </c>
      <c r="G139" s="11">
        <v>654.9</v>
      </c>
      <c r="H139" s="11">
        <v>654.9</v>
      </c>
    </row>
    <row r="140" spans="1:8" ht="25.5" x14ac:dyDescent="0.2">
      <c r="A140" s="5">
        <v>302843970</v>
      </c>
      <c r="B140" s="6" t="s">
        <v>7</v>
      </c>
      <c r="C140" s="6" t="s">
        <v>19</v>
      </c>
      <c r="D140" s="5">
        <v>12080277</v>
      </c>
      <c r="E140" s="6" t="s">
        <v>134</v>
      </c>
      <c r="F140" s="6">
        <v>1</v>
      </c>
      <c r="G140" s="11">
        <v>654.9</v>
      </c>
      <c r="H140" s="11">
        <v>654.9</v>
      </c>
    </row>
    <row r="141" spans="1:8" ht="25.5" x14ac:dyDescent="0.2">
      <c r="A141" s="5">
        <v>302843970</v>
      </c>
      <c r="B141" s="6" t="s">
        <v>7</v>
      </c>
      <c r="C141" s="6" t="s">
        <v>19</v>
      </c>
      <c r="D141" s="5">
        <v>12080278</v>
      </c>
      <c r="E141" s="6" t="s">
        <v>134</v>
      </c>
      <c r="F141" s="6">
        <v>1</v>
      </c>
      <c r="G141" s="11">
        <v>654.9</v>
      </c>
      <c r="H141" s="11">
        <v>654.9</v>
      </c>
    </row>
    <row r="142" spans="1:8" ht="25.5" x14ac:dyDescent="0.2">
      <c r="A142" s="5">
        <v>302843970</v>
      </c>
      <c r="B142" s="6" t="s">
        <v>7</v>
      </c>
      <c r="C142" s="6" t="s">
        <v>19</v>
      </c>
      <c r="D142" s="5">
        <v>12080279</v>
      </c>
      <c r="E142" s="6" t="s">
        <v>134</v>
      </c>
      <c r="F142" s="6">
        <v>1</v>
      </c>
      <c r="G142" s="11">
        <v>654.9</v>
      </c>
      <c r="H142" s="11">
        <v>654.9</v>
      </c>
    </row>
    <row r="143" spans="1:8" x14ac:dyDescent="0.2">
      <c r="A143" s="8"/>
      <c r="B143" s="9"/>
      <c r="C143" s="9"/>
      <c r="D143" s="8"/>
      <c r="E143" s="9" t="s">
        <v>5</v>
      </c>
      <c r="F143" s="9">
        <f>SUM(F$123:F$142)</f>
        <v>20</v>
      </c>
      <c r="G143" s="9"/>
      <c r="H143" s="10">
        <f>SUM(H$123:H$142)</f>
        <v>13139.099999999999</v>
      </c>
    </row>
    <row r="144" spans="1:8" x14ac:dyDescent="0.2">
      <c r="A144" s="5"/>
      <c r="B144" s="6"/>
      <c r="C144" s="6"/>
      <c r="D144" s="5"/>
      <c r="E144" s="9" t="s">
        <v>5</v>
      </c>
      <c r="F144" s="9">
        <f>F143+F122+F113+F106+F90+F84+F75+F43+F14+F8</f>
        <v>128</v>
      </c>
      <c r="G144" s="9"/>
      <c r="H144" s="9">
        <f>H143+H122+H113+H106+H90+H84+H75+H43+H14+H8</f>
        <v>99088.37</v>
      </c>
    </row>
  </sheetData>
  <mergeCells count="3">
    <mergeCell ref="B4:D4"/>
    <mergeCell ref="A3:G3"/>
    <mergeCell ref="E1:H1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E276982E409CD143BEE189E011EC1950" ma:contentTypeVersion="9" ma:contentTypeDescription="Kurkite naują dokumentą." ma:contentTypeScope="" ma:versionID="c07f79301981cce70125d07ddb9d779f">
  <xsd:schema xmlns:xsd="http://www.w3.org/2001/XMLSchema" xmlns:xs="http://www.w3.org/2001/XMLSchema" xmlns:p="http://schemas.microsoft.com/office/2006/metadata/properties" xmlns:ns3="f1c228c0-d729-40a8-a3f2-dce623bb24a3" targetNamespace="http://schemas.microsoft.com/office/2006/metadata/properties" ma:root="true" ma:fieldsID="4204974c32cea1b036d4a90b09d654c8" ns3:_="">
    <xsd:import namespace="f1c228c0-d729-40a8-a3f2-dce623bb24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228c0-d729-40a8-a3f2-dce623bb2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F606BA-9081-4B5A-A0C1-5BC6849947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A850A-D15F-4866-8DC2-DAA5B7C63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228c0-d729-40a8-a3f2-dce623bb2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3C2B32-2412-457F-84F3-5F56F30E459A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f1c228c0-d729-40a8-a3f2-dce623bb24a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Visvaldas Steponavičius</dc:creator>
  <cp:lastModifiedBy>Giedrė Kunigelienė</cp:lastModifiedBy>
  <cp:lastPrinted>2021-05-04T14:53:37Z</cp:lastPrinted>
  <dcterms:created xsi:type="dcterms:W3CDTF">2020-10-29T09:55:44Z</dcterms:created>
  <dcterms:modified xsi:type="dcterms:W3CDTF">2021-05-04T14:53:51Z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0x010100E276982E409CD143BEE189E011EC1950</vt:lpwstr>
  </property>
</Properties>
</file>