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Lapas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H22" i="1" l="1"/>
  <c r="H23" i="1"/>
  <c r="H8" i="1"/>
  <c r="H14" i="1"/>
  <c r="H12" i="1"/>
  <c r="H10" i="1"/>
  <c r="H16" i="1"/>
  <c r="H15" i="1"/>
  <c r="H17" i="1"/>
  <c r="H19" i="1"/>
  <c r="H20" i="1"/>
  <c r="H21" i="1"/>
  <c r="H9" i="1"/>
  <c r="H11" i="1"/>
  <c r="H13" i="1"/>
  <c r="H18" i="1"/>
  <c r="H6" i="1"/>
  <c r="F24" i="1"/>
  <c r="H24" i="1" l="1"/>
</calcChain>
</file>

<file path=xl/sharedStrings.xml><?xml version="1.0" encoding="utf-8"?>
<sst xmlns="http://schemas.openxmlformats.org/spreadsheetml/2006/main" count="84" uniqueCount="47">
  <si>
    <t xml:space="preserve"> </t>
  </si>
  <si>
    <t>Įmonės kodas</t>
  </si>
  <si>
    <t>Savivaldybė</t>
  </si>
  <si>
    <t>Mokykla</t>
  </si>
  <si>
    <t>Inv. Nr.</t>
  </si>
  <si>
    <t xml:space="preserve">Pavadinimas </t>
  </si>
  <si>
    <t>Kiekis (vnt.)</t>
  </si>
  <si>
    <t>Iš viso</t>
  </si>
  <si>
    <t>Rokiškio Juozo Tūbelio progimnazija</t>
  </si>
  <si>
    <t>Rokiškio mokykla-darželis „Ąžuoliukas“</t>
  </si>
  <si>
    <t>Rokiškio pagrindinė mokykla</t>
  </si>
  <si>
    <t>Rokiškio r. Kamajų Antano Strazdo gimnazija</t>
  </si>
  <si>
    <t>Rokiškio r. Obelių gimnazija</t>
  </si>
  <si>
    <t>Rokiškio Senamiesčio progimnazija</t>
  </si>
  <si>
    <t>Rokiškio lopšelis-darželis „Nykštukas“</t>
  </si>
  <si>
    <t>Rokiškio lopšelis-darželis „Pumpurėlis“</t>
  </si>
  <si>
    <t>Rokiškio lopšelis-darželis „Varpelis“</t>
  </si>
  <si>
    <t>Rokiškio r. Juodupės lopšelis-darželis</t>
  </si>
  <si>
    <t>Rokiškio r. sav.</t>
  </si>
  <si>
    <t>IT-017177</t>
  </si>
  <si>
    <t>IT-017178</t>
  </si>
  <si>
    <t>IT-017179</t>
  </si>
  <si>
    <t>IT-017180</t>
  </si>
  <si>
    <t>IT-017181</t>
  </si>
  <si>
    <t>IT-017182</t>
  </si>
  <si>
    <t>IT-017183</t>
  </si>
  <si>
    <t>IT-017184</t>
  </si>
  <si>
    <t>IT-017185</t>
  </si>
  <si>
    <t>IT-016126</t>
  </si>
  <si>
    <t>Begalybės tunelio skydas</t>
  </si>
  <si>
    <t>IT-016340</t>
  </si>
  <si>
    <t>IT-016392</t>
  </si>
  <si>
    <t>IT-016341</t>
  </si>
  <si>
    <t>IT-016127</t>
  </si>
  <si>
    <t>IT-016128</t>
  </si>
  <si>
    <t>IT-016104</t>
  </si>
  <si>
    <t>IT-016129</t>
  </si>
  <si>
    <t>IT-016161</t>
  </si>
  <si>
    <t>Interaktyvus kilimėlis</t>
  </si>
  <si>
    <t>Interaktyvus ekranas su mobiliu stovu</t>
  </si>
  <si>
    <t>MATERIALUSIS ILGALAIKIS TURTAS</t>
  </si>
  <si>
    <r>
      <t xml:space="preserve">Interaktyvus stalas SBID-MX255-V2 su mobiliu stovu </t>
    </r>
    <r>
      <rPr>
        <i/>
        <sz val="10"/>
        <color theme="1"/>
        <rFont val="Times New Roman"/>
        <family val="1"/>
        <charset val="186"/>
      </rPr>
      <t>Conen SCETTACL</t>
    </r>
  </si>
  <si>
    <r>
      <t xml:space="preserve">Komunikatoriai </t>
    </r>
    <r>
      <rPr>
        <i/>
        <sz val="10"/>
        <color theme="1"/>
        <rFont val="Times New Roman"/>
        <family val="1"/>
        <charset val="186"/>
      </rPr>
      <t xml:space="preserve">Super Talker </t>
    </r>
    <r>
      <rPr>
        <sz val="10"/>
        <color theme="1"/>
        <rFont val="Times New Roman"/>
        <family val="1"/>
        <charset val="186"/>
      </rPr>
      <t>FT</t>
    </r>
  </si>
  <si>
    <t>Nešiojamasis kompiuteris HP ProBook 450 G7 (su krepšiu+optine pele+išorinis DVD±RW DL įrenginys)</t>
  </si>
  <si>
    <t>Kaina,  (Eur)</t>
  </si>
  <si>
    <t>Bendra įsigijimo savikaina,  (Eur)</t>
  </si>
  <si>
    <t xml:space="preserve">                                                         Rokiškio rajono savivaldybės tarybos 
                                                         2021 m. balandžio 30 d. sprendimo Nr. TS-112 
                                                        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</si>
</sst>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4" x14ac:knownFonts="1">
    <font>
      <sz val="11"/>
      <color theme="1"/>
      <name val="Calibri"/>
      <family val="2"/>
      <charset val="186"/>
      <scheme val="minor"/>
    </font>
    <font>
      <sz val="10"/>
      <color theme="1" tint="0.24994659260841701"/>
      <name val="Calibri"/>
      <family val="2"/>
      <scheme val="minor"/>
    </font>
    <font>
      <b/>
      <sz val="18"/>
      <color theme="6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186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ck">
        <color theme="6"/>
      </top>
      <bottom style="thick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  <xf numFmtId="0" fontId="5" fillId="0" borderId="0"/>
    <xf numFmtId="43" fontId="6" fillId="0" borderId="0" applyFont="0" applyFill="0" applyBorder="0" applyAlignment="0" applyProtection="0"/>
  </cellStyleXfs>
  <cellXfs count="28">
    <xf numFmtId="0" fontId="0" fillId="0" borderId="0" xfId="0"/>
    <xf numFmtId="0" fontId="7" fillId="3" borderId="0" xfId="0" applyFont="1" applyFill="1"/>
    <xf numFmtId="0" fontId="8" fillId="3" borderId="2" xfId="2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49" fontId="7" fillId="4" borderId="2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49" fontId="7" fillId="4" borderId="2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4" borderId="2" xfId="0" applyFont="1" applyFill="1" applyBorder="1" applyAlignment="1">
      <alignment horizontal="center" vertical="top" wrapText="1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2" fontId="7" fillId="3" borderId="2" xfId="0" applyNumberFormat="1" applyFont="1" applyFill="1" applyBorder="1" applyAlignment="1">
      <alignment horizontal="right" vertical="top" wrapText="1"/>
    </xf>
    <xf numFmtId="2" fontId="11" fillId="3" borderId="2" xfId="0" applyNumberFormat="1" applyFont="1" applyFill="1" applyBorder="1" applyAlignment="1">
      <alignment horizontal="right" vertical="top" wrapText="1"/>
    </xf>
    <xf numFmtId="0" fontId="12" fillId="3" borderId="0" xfId="0" applyFont="1" applyFill="1" applyAlignment="1">
      <alignment horizontal="right"/>
    </xf>
    <xf numFmtId="0" fontId="8" fillId="3" borderId="2" xfId="2" applyFont="1" applyFill="1" applyBorder="1" applyAlignment="1">
      <alignment horizontal="right" vertical="top" wrapText="1"/>
    </xf>
    <xf numFmtId="43" fontId="7" fillId="4" borderId="2" xfId="5" applyNumberFormat="1" applyFont="1" applyFill="1" applyBorder="1" applyAlignment="1">
      <alignment horizontal="right" vertical="top" wrapText="1"/>
    </xf>
    <xf numFmtId="43" fontId="7" fillId="3" borderId="2" xfId="5" applyNumberFormat="1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right" vertical="top" wrapText="1"/>
    </xf>
    <xf numFmtId="0" fontId="7" fillId="3" borderId="0" xfId="0" applyFont="1" applyFill="1" applyAlignment="1">
      <alignment horizontal="right"/>
    </xf>
    <xf numFmtId="0" fontId="11" fillId="3" borderId="2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top"/>
    </xf>
    <xf numFmtId="0" fontId="12" fillId="3" borderId="0" xfId="0" applyFont="1" applyFill="1" applyAlignment="1">
      <alignment horizontal="left" wrapText="1"/>
    </xf>
    <xf numFmtId="0" fontId="12" fillId="3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top"/>
    </xf>
  </cellXfs>
  <cellStyles count="6">
    <cellStyle name="Date" xfId="1"/>
    <cellStyle name="Įprastas" xfId="0" builtinId="0"/>
    <cellStyle name="Kablelis" xfId="5" builtinId="3"/>
    <cellStyle name="Normal 2" xfId="4"/>
    <cellStyle name="Normal 3" xfId="3"/>
    <cellStyle name="Table Head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zoomScaleNormal="100" workbookViewId="0">
      <selection activeCell="T13" sqref="T13"/>
    </sheetView>
  </sheetViews>
  <sheetFormatPr defaultColWidth="9.140625" defaultRowHeight="12.75" x14ac:dyDescent="0.2"/>
  <cols>
    <col min="1" max="1" width="8.7109375" style="1" bestFit="1" customWidth="1"/>
    <col min="2" max="2" width="12.5703125" style="1" bestFit="1" customWidth="1"/>
    <col min="3" max="3" width="35.85546875" style="1" customWidth="1"/>
    <col min="4" max="4" width="9.140625" style="1" customWidth="1"/>
    <col min="5" max="5" width="51.5703125" style="1" bestFit="1" customWidth="1"/>
    <col min="6" max="6" width="6.28515625" style="22" bestFit="1" customWidth="1"/>
    <col min="7" max="7" width="8.7109375" style="20" bestFit="1" customWidth="1"/>
    <col min="8" max="8" width="8.42578125" style="1" bestFit="1" customWidth="1"/>
    <col min="9" max="16384" width="9.140625" style="1"/>
  </cols>
  <sheetData>
    <row r="1" spans="1:8" s="11" customFormat="1" ht="48.75" customHeight="1" x14ac:dyDescent="0.25">
      <c r="E1" s="24" t="s">
        <v>46</v>
      </c>
      <c r="F1" s="24"/>
      <c r="G1" s="24"/>
      <c r="H1" s="24"/>
    </row>
    <row r="2" spans="1:8" s="11" customFormat="1" ht="15.75" x14ac:dyDescent="0.25">
      <c r="F2" s="12"/>
      <c r="G2" s="15"/>
    </row>
    <row r="3" spans="1:8" s="11" customFormat="1" ht="15" customHeight="1" x14ac:dyDescent="0.25">
      <c r="A3" s="27" t="s">
        <v>40</v>
      </c>
      <c r="B3" s="27"/>
      <c r="C3" s="27"/>
      <c r="D3" s="27"/>
      <c r="E3" s="27"/>
      <c r="F3" s="27"/>
      <c r="G3" s="27"/>
      <c r="H3" s="27"/>
    </row>
    <row r="4" spans="1:8" s="11" customFormat="1" ht="15.75" x14ac:dyDescent="0.25">
      <c r="B4" s="25" t="s">
        <v>0</v>
      </c>
      <c r="C4" s="25"/>
      <c r="D4" s="25"/>
      <c r="F4" s="12"/>
      <c r="G4" s="15"/>
    </row>
    <row r="5" spans="1:8" s="23" customFormat="1" ht="5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16" t="s">
        <v>44</v>
      </c>
      <c r="H5" s="2" t="s">
        <v>45</v>
      </c>
    </row>
    <row r="6" spans="1:8" x14ac:dyDescent="0.2">
      <c r="A6" s="3">
        <v>190249358</v>
      </c>
      <c r="B6" s="4" t="s">
        <v>18</v>
      </c>
      <c r="C6" s="4" t="s">
        <v>8</v>
      </c>
      <c r="D6" s="5" t="s">
        <v>28</v>
      </c>
      <c r="E6" s="6" t="s">
        <v>38</v>
      </c>
      <c r="F6" s="7">
        <v>1</v>
      </c>
      <c r="G6" s="17">
        <v>2964.98</v>
      </c>
      <c r="H6" s="13">
        <f>F6*G6</f>
        <v>2964.98</v>
      </c>
    </row>
    <row r="7" spans="1:8" x14ac:dyDescent="0.2">
      <c r="A7" s="3">
        <v>190249358</v>
      </c>
      <c r="B7" s="4" t="s">
        <v>18</v>
      </c>
      <c r="C7" s="4" t="s">
        <v>8</v>
      </c>
      <c r="D7" s="5" t="s">
        <v>30</v>
      </c>
      <c r="E7" s="6" t="s">
        <v>29</v>
      </c>
      <c r="F7" s="8">
        <v>1</v>
      </c>
      <c r="G7" s="17">
        <v>1306.8</v>
      </c>
      <c r="H7" s="13">
        <f t="shared" ref="H7:H8" si="0">F7*G7</f>
        <v>1306.8</v>
      </c>
    </row>
    <row r="8" spans="1:8" ht="25.5" x14ac:dyDescent="0.2">
      <c r="A8" s="3">
        <v>190249358</v>
      </c>
      <c r="B8" s="4" t="s">
        <v>18</v>
      </c>
      <c r="C8" s="4" t="s">
        <v>8</v>
      </c>
      <c r="D8" s="5" t="s">
        <v>31</v>
      </c>
      <c r="E8" s="6" t="s">
        <v>41</v>
      </c>
      <c r="F8" s="8">
        <v>1</v>
      </c>
      <c r="G8" s="17">
        <v>3896.2</v>
      </c>
      <c r="H8" s="13">
        <f t="shared" si="0"/>
        <v>3896.2</v>
      </c>
    </row>
    <row r="9" spans="1:8" ht="25.5" x14ac:dyDescent="0.2">
      <c r="A9" s="3">
        <v>190227842</v>
      </c>
      <c r="B9" s="4" t="s">
        <v>18</v>
      </c>
      <c r="C9" s="4" t="s">
        <v>14</v>
      </c>
      <c r="D9" s="5" t="s">
        <v>21</v>
      </c>
      <c r="E9" s="9" t="s">
        <v>43</v>
      </c>
      <c r="F9" s="7">
        <v>1</v>
      </c>
      <c r="G9" s="18">
        <v>543.29</v>
      </c>
      <c r="H9" s="13">
        <f>F9*G9</f>
        <v>543.29</v>
      </c>
    </row>
    <row r="10" spans="1:8" ht="25.5" x14ac:dyDescent="0.2">
      <c r="A10" s="3">
        <v>190227842</v>
      </c>
      <c r="B10" s="4" t="s">
        <v>18</v>
      </c>
      <c r="C10" s="4" t="s">
        <v>14</v>
      </c>
      <c r="D10" s="5" t="s">
        <v>22</v>
      </c>
      <c r="E10" s="9" t="s">
        <v>43</v>
      </c>
      <c r="F10" s="7">
        <v>1</v>
      </c>
      <c r="G10" s="18">
        <v>543.29</v>
      </c>
      <c r="H10" s="13">
        <f t="shared" ref="H10" si="1">F10*G10</f>
        <v>543.29</v>
      </c>
    </row>
    <row r="11" spans="1:8" ht="25.5" x14ac:dyDescent="0.2">
      <c r="A11" s="3">
        <v>190227995</v>
      </c>
      <c r="B11" s="4" t="s">
        <v>18</v>
      </c>
      <c r="C11" s="4" t="s">
        <v>15</v>
      </c>
      <c r="D11" s="5" t="s">
        <v>23</v>
      </c>
      <c r="E11" s="9" t="s">
        <v>43</v>
      </c>
      <c r="F11" s="7">
        <v>1</v>
      </c>
      <c r="G11" s="18">
        <v>543.29</v>
      </c>
      <c r="H11" s="13">
        <f>F11*G11</f>
        <v>543.29</v>
      </c>
    </row>
    <row r="12" spans="1:8" ht="25.5" x14ac:dyDescent="0.2">
      <c r="A12" s="3">
        <v>190227995</v>
      </c>
      <c r="B12" s="4" t="s">
        <v>18</v>
      </c>
      <c r="C12" s="4" t="s">
        <v>15</v>
      </c>
      <c r="D12" s="5" t="s">
        <v>24</v>
      </c>
      <c r="E12" s="9" t="s">
        <v>43</v>
      </c>
      <c r="F12" s="7">
        <v>1</v>
      </c>
      <c r="G12" s="18">
        <v>543.29</v>
      </c>
      <c r="H12" s="13">
        <f t="shared" ref="H12" si="2">F12*G12</f>
        <v>543.29</v>
      </c>
    </row>
    <row r="13" spans="1:8" ht="25.5" x14ac:dyDescent="0.2">
      <c r="A13" s="3">
        <v>190237765</v>
      </c>
      <c r="B13" s="4" t="s">
        <v>18</v>
      </c>
      <c r="C13" s="4" t="s">
        <v>16</v>
      </c>
      <c r="D13" s="5" t="s">
        <v>25</v>
      </c>
      <c r="E13" s="9" t="s">
        <v>43</v>
      </c>
      <c r="F13" s="7">
        <v>1</v>
      </c>
      <c r="G13" s="18">
        <v>543.29</v>
      </c>
      <c r="H13" s="13">
        <f>F13*G13</f>
        <v>543.29</v>
      </c>
    </row>
    <row r="14" spans="1:8" ht="25.5" x14ac:dyDescent="0.2">
      <c r="A14" s="3">
        <v>190237765</v>
      </c>
      <c r="B14" s="4" t="s">
        <v>18</v>
      </c>
      <c r="C14" s="4" t="s">
        <v>16</v>
      </c>
      <c r="D14" s="5" t="s">
        <v>26</v>
      </c>
      <c r="E14" s="9" t="s">
        <v>43</v>
      </c>
      <c r="F14" s="7">
        <v>1</v>
      </c>
      <c r="G14" s="18">
        <v>543.29</v>
      </c>
      <c r="H14" s="13">
        <f t="shared" ref="H14" si="3">F14*G14</f>
        <v>543.29</v>
      </c>
    </row>
    <row r="15" spans="1:8" ht="25.5" x14ac:dyDescent="0.2">
      <c r="A15" s="3">
        <v>190238290</v>
      </c>
      <c r="B15" s="4" t="s">
        <v>18</v>
      </c>
      <c r="C15" s="4" t="s">
        <v>9</v>
      </c>
      <c r="D15" s="5" t="s">
        <v>19</v>
      </c>
      <c r="E15" s="9" t="s">
        <v>43</v>
      </c>
      <c r="F15" s="7">
        <v>1</v>
      </c>
      <c r="G15" s="18">
        <v>543.29</v>
      </c>
      <c r="H15" s="13">
        <f>F15*G15</f>
        <v>543.29</v>
      </c>
    </row>
    <row r="16" spans="1:8" ht="25.5" x14ac:dyDescent="0.2">
      <c r="A16" s="3">
        <v>190238290</v>
      </c>
      <c r="B16" s="4" t="s">
        <v>18</v>
      </c>
      <c r="C16" s="4" t="s">
        <v>9</v>
      </c>
      <c r="D16" s="5" t="s">
        <v>20</v>
      </c>
      <c r="E16" s="9" t="s">
        <v>43</v>
      </c>
      <c r="F16" s="7">
        <v>1</v>
      </c>
      <c r="G16" s="18">
        <v>543.29</v>
      </c>
      <c r="H16" s="13">
        <f>F16*G16</f>
        <v>543.29</v>
      </c>
    </row>
    <row r="17" spans="1:8" x14ac:dyDescent="0.2">
      <c r="A17" s="3">
        <v>303331300</v>
      </c>
      <c r="B17" s="4" t="s">
        <v>18</v>
      </c>
      <c r="C17" s="4" t="s">
        <v>10</v>
      </c>
      <c r="D17" s="5" t="s">
        <v>32</v>
      </c>
      <c r="E17" s="6" t="s">
        <v>29</v>
      </c>
      <c r="F17" s="8">
        <v>1</v>
      </c>
      <c r="G17" s="17">
        <v>1306.8</v>
      </c>
      <c r="H17" s="13">
        <f>F17*G17</f>
        <v>1306.8</v>
      </c>
    </row>
    <row r="18" spans="1:8" ht="25.5" x14ac:dyDescent="0.2">
      <c r="A18" s="3">
        <v>290228030</v>
      </c>
      <c r="B18" s="4" t="s">
        <v>18</v>
      </c>
      <c r="C18" s="4" t="s">
        <v>17</v>
      </c>
      <c r="D18" s="5" t="s">
        <v>27</v>
      </c>
      <c r="E18" s="9" t="s">
        <v>43</v>
      </c>
      <c r="F18" s="7">
        <v>1</v>
      </c>
      <c r="G18" s="18">
        <v>543.29</v>
      </c>
      <c r="H18" s="13">
        <f>F18*G18</f>
        <v>543.29</v>
      </c>
    </row>
    <row r="19" spans="1:8" x14ac:dyDescent="0.2">
      <c r="A19" s="3">
        <v>190250136</v>
      </c>
      <c r="B19" s="4" t="s">
        <v>18</v>
      </c>
      <c r="C19" s="4" t="s">
        <v>11</v>
      </c>
      <c r="D19" s="5" t="s">
        <v>33</v>
      </c>
      <c r="E19" s="6" t="s">
        <v>38</v>
      </c>
      <c r="F19" s="8">
        <v>1</v>
      </c>
      <c r="G19" s="17">
        <v>2964.98</v>
      </c>
      <c r="H19" s="13">
        <f t="shared" ref="H19:H23" si="4">F19*G19</f>
        <v>2964.98</v>
      </c>
    </row>
    <row r="20" spans="1:8" x14ac:dyDescent="0.2">
      <c r="A20" s="3">
        <v>290250660</v>
      </c>
      <c r="B20" s="4" t="s">
        <v>18</v>
      </c>
      <c r="C20" s="4" t="s">
        <v>12</v>
      </c>
      <c r="D20" s="5" t="s">
        <v>34</v>
      </c>
      <c r="E20" s="6" t="s">
        <v>38</v>
      </c>
      <c r="F20" s="8">
        <v>1</v>
      </c>
      <c r="G20" s="17">
        <v>2964.98</v>
      </c>
      <c r="H20" s="13">
        <f t="shared" si="4"/>
        <v>2964.98</v>
      </c>
    </row>
    <row r="21" spans="1:8" x14ac:dyDescent="0.2">
      <c r="A21" s="3">
        <v>190248822</v>
      </c>
      <c r="B21" s="4" t="s">
        <v>18</v>
      </c>
      <c r="C21" s="4" t="s">
        <v>13</v>
      </c>
      <c r="D21" s="5" t="s">
        <v>35</v>
      </c>
      <c r="E21" s="6" t="s">
        <v>39</v>
      </c>
      <c r="F21" s="10">
        <v>1</v>
      </c>
      <c r="G21" s="17">
        <v>5397.81</v>
      </c>
      <c r="H21" s="13">
        <f t="shared" si="4"/>
        <v>5397.81</v>
      </c>
    </row>
    <row r="22" spans="1:8" x14ac:dyDescent="0.2">
      <c r="A22" s="3">
        <v>190248822</v>
      </c>
      <c r="B22" s="4" t="s">
        <v>18</v>
      </c>
      <c r="C22" s="4" t="s">
        <v>13</v>
      </c>
      <c r="D22" s="5" t="s">
        <v>36</v>
      </c>
      <c r="E22" s="6" t="s">
        <v>38</v>
      </c>
      <c r="F22" s="8">
        <v>1</v>
      </c>
      <c r="G22" s="17">
        <v>2964.98</v>
      </c>
      <c r="H22" s="13">
        <f t="shared" si="4"/>
        <v>2964.98</v>
      </c>
    </row>
    <row r="23" spans="1:8" x14ac:dyDescent="0.2">
      <c r="A23" s="3">
        <v>190248822</v>
      </c>
      <c r="B23" s="4" t="s">
        <v>18</v>
      </c>
      <c r="C23" s="4" t="s">
        <v>13</v>
      </c>
      <c r="D23" s="5" t="s">
        <v>37</v>
      </c>
      <c r="E23" s="6" t="s">
        <v>42</v>
      </c>
      <c r="F23" s="8">
        <v>1</v>
      </c>
      <c r="G23" s="17">
        <v>1065.75</v>
      </c>
      <c r="H23" s="13">
        <f t="shared" si="4"/>
        <v>1065.75</v>
      </c>
    </row>
    <row r="24" spans="1:8" x14ac:dyDescent="0.2">
      <c r="A24" s="26" t="s">
        <v>7</v>
      </c>
      <c r="B24" s="26"/>
      <c r="C24" s="26"/>
      <c r="D24" s="26"/>
      <c r="E24" s="26"/>
      <c r="F24" s="21">
        <f>+SUM(F6:F23)</f>
        <v>18</v>
      </c>
      <c r="G24" s="19"/>
      <c r="H24" s="14">
        <f>+SUM(H6:H23)</f>
        <v>29722.890000000007</v>
      </c>
    </row>
  </sheetData>
  <mergeCells count="4">
    <mergeCell ref="E1:H1"/>
    <mergeCell ref="B4:D4"/>
    <mergeCell ref="A24:E24"/>
    <mergeCell ref="A3:H3"/>
  </mergeCells>
  <phoneticPr fontId="4" type="noConversion"/>
  <pageMargins left="0.78740157480314965" right="0.78740157480314965" top="1.1811023622047245" bottom="0.39370078740157483" header="0.31496062992125984" footer="0.31496062992125984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6A461589879448A31FE58AF87AF50" ma:contentTypeVersion="11" ma:contentTypeDescription="Create a new document." ma:contentTypeScope="" ma:versionID="5cb140d5e77fefac63036a51a27f093e">
  <xsd:schema xmlns:xsd="http://www.w3.org/2001/XMLSchema" xmlns:xs="http://www.w3.org/2001/XMLSchema" xmlns:p="http://schemas.microsoft.com/office/2006/metadata/properties" xmlns:ns2="d8a2b045-6712-42dc-9dba-e6b5a8bbbed7" xmlns:ns3="d0da30a4-a9e4-46df-b703-27e180d935f7" targetNamespace="http://schemas.microsoft.com/office/2006/metadata/properties" ma:root="true" ma:fieldsID="5fcbbcd47f4a51de65568fde1e71183f" ns2:_="" ns3:_="">
    <xsd:import namespace="d8a2b045-6712-42dc-9dba-e6b5a8bbbed7"/>
    <xsd:import namespace="d0da30a4-a9e4-46df-b703-27e180d93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2b045-6712-42dc-9dba-e6b5a8bbb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a30a4-a9e4-46df-b703-27e180d935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C9EF9B-A9D0-49F8-9DFE-A99E5012D2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E2C430-5771-4EB2-B46A-AB1D90EAF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a2b045-6712-42dc-9dba-e6b5a8bbbed7"/>
    <ds:schemaRef ds:uri="d0da30a4-a9e4-46df-b703-27e180d93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83347C-CC24-4C56-A2F6-AE887ED29799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d8a2b045-6712-42dc-9dba-e6b5a8bbbed7"/>
    <ds:schemaRef ds:uri="http://purl.org/dc/elements/1.1/"/>
    <ds:schemaRef ds:uri="http://purl.org/dc/dcmitype/"/>
    <ds:schemaRef ds:uri="http://schemas.openxmlformats.org/package/2006/metadata/core-properties"/>
    <ds:schemaRef ds:uri="d0da30a4-a9e4-46df-b703-27e180d935f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Visvaldas Steponavičius</dc:creator>
  <cp:lastModifiedBy>Giedrė Kunigelienė</cp:lastModifiedBy>
  <cp:revision/>
  <cp:lastPrinted>2021-05-04T14:44:44Z</cp:lastPrinted>
  <dcterms:created xsi:type="dcterms:W3CDTF">2020-10-29T09:55:44Z</dcterms:created>
  <dcterms:modified xsi:type="dcterms:W3CDTF">2021-05-04T14:44:58Z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0x01010046F6A461589879448A31FE58AF87AF50</vt:lpwstr>
  </property>
</Properties>
</file>