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9440" windowHeight="12345" activeTab="1"/>
  </bookViews>
  <sheets>
    <sheet name="1 priedas" sheetId="1" r:id="rId1"/>
    <sheet name="2 priedas" sheetId="2" r:id="rId2"/>
  </sheets>
  <calcPr calcId="145621"/>
</workbook>
</file>

<file path=xl/calcChain.xml><?xml version="1.0" encoding="utf-8"?>
<calcChain xmlns="http://schemas.openxmlformats.org/spreadsheetml/2006/main">
  <c r="E61" i="1" l="1"/>
  <c r="D61" i="1"/>
  <c r="C61" i="1" l="1"/>
  <c r="C17" i="2" l="1"/>
  <c r="D17" i="2"/>
</calcChain>
</file>

<file path=xl/sharedStrings.xml><?xml version="1.0" encoding="utf-8"?>
<sst xmlns="http://schemas.openxmlformats.org/spreadsheetml/2006/main" count="156" uniqueCount="81">
  <si>
    <t>Tarpinė kieto kuro talpa</t>
  </si>
  <si>
    <t>Katilo K1 rankovinis filtras</t>
  </si>
  <si>
    <t>Pelenų šalinimo šnekinis transporteris</t>
  </si>
  <si>
    <t>Vandens šildymo katilas K2</t>
  </si>
  <si>
    <t>Skysto kuro katilo Nr.2 degiklis</t>
  </si>
  <si>
    <t>Katilo K2 dūmsiurbis 10460m3/h</t>
  </si>
  <si>
    <t>Skysto kuro talpa 10 m3</t>
  </si>
  <si>
    <t>Katilo K1 skysto kuro degiklis</t>
  </si>
  <si>
    <t>Griebtuvas medienai</t>
  </si>
  <si>
    <t>Vandens filtrai</t>
  </si>
  <si>
    <t>Hidraulinis kirvis</t>
  </si>
  <si>
    <t>Trimeris MTD</t>
  </si>
  <si>
    <t>Vamzdynų valymo mašina</t>
  </si>
  <si>
    <t>Eil. Nr.</t>
  </si>
  <si>
    <t>Kiekis, vnt.</t>
  </si>
  <si>
    <t>Grąžtų komplektas</t>
  </si>
  <si>
    <t>Biuro kėdė</t>
  </si>
  <si>
    <t>Įtampos stabilizatorius (UPS)</t>
  </si>
  <si>
    <t>Karutis</t>
  </si>
  <si>
    <t>Kastuvas</t>
  </si>
  <si>
    <t xml:space="preserve">Rokiškio rajono savivaldybės tarybos </t>
  </si>
  <si>
    <t>1 priedas</t>
  </si>
  <si>
    <t>Ilgalaikio turto  pavadinimas</t>
  </si>
  <si>
    <t>Bendra įsigijimo balansinė vertė,
 Eur</t>
  </si>
  <si>
    <t>Bendra likutinė vertė, 
Eur</t>
  </si>
  <si>
    <t>Turto registravimo grupė</t>
  </si>
  <si>
    <t>Turto finansavimo šaltinis</t>
  </si>
  <si>
    <r>
      <t>Kieto kuro separatorius 60 m</t>
    </r>
    <r>
      <rPr>
        <vertAlign val="superscript"/>
        <sz val="10"/>
        <color theme="1"/>
        <rFont val="Times New Roman"/>
        <family val="1"/>
        <charset val="186"/>
      </rPr>
      <t>3</t>
    </r>
    <r>
      <rPr>
        <sz val="10"/>
        <color theme="1"/>
        <rFont val="Times New Roman"/>
        <family val="1"/>
        <charset val="186"/>
      </rPr>
      <t>/h</t>
    </r>
  </si>
  <si>
    <t>2 priedas</t>
  </si>
  <si>
    <t>Rokiškio rajono savivaldybei priklausančio trumpalaikio turto sąrašas</t>
  </si>
  <si>
    <t>Rokiškio rajono savivaldybei priklausančio ilgalaikio turto sąrašas</t>
  </si>
  <si>
    <t>Trumpalaikio turto  pavadinimas</t>
  </si>
  <si>
    <t>Elektrinis grandinių galąstuvas</t>
  </si>
  <si>
    <t>Kėdė „Kong“ (juoda)</t>
  </si>
  <si>
    <t>Akumuliatorinis gręžtuvas ,,Makita DF 347"</t>
  </si>
  <si>
    <t>Elektrinis daugiafunkcis šlifuoklis ,,Dedra DED7945"</t>
  </si>
  <si>
    <t>Iš viso</t>
  </si>
  <si>
    <t>Vandens šildymo katilas ,,K3"</t>
  </si>
  <si>
    <t>Gramdyklinis transporteris Nr. 5</t>
  </si>
  <si>
    <t xml:space="preserve">Transporteris, judantis, su kuro numetimo mechanizmu </t>
  </si>
  <si>
    <t xml:space="preserve">Juostinis transporteris Nr. 8 </t>
  </si>
  <si>
    <t xml:space="preserve">Gramdyklinis transporteris Nr. 9 </t>
  </si>
  <si>
    <t xml:space="preserve">Juostinis transporteris Nr. 2 </t>
  </si>
  <si>
    <t xml:space="preserve">Juostinis transporteris Nr. 3 </t>
  </si>
  <si>
    <t>Vandens šildymo katilas K1 (,,Margausa", su šilumokaičio Nr. 1 remonto sąnaudomis, turto įsigijimo vertė padidinta 2021-01-31)</t>
  </si>
  <si>
    <t>Katilo K3 multiciklonas</t>
  </si>
  <si>
    <t>Kintamosios elektros srovės dyzelinis generatorius</t>
  </si>
  <si>
    <t>Kaušinis, grandiklinis, judantis tansporteris Nr. 1 (1 brėž.)</t>
  </si>
  <si>
    <t>Kaušinis, grandiklini,s judantis transporteris Nr. 1 (2 brėž.)</t>
  </si>
  <si>
    <t>Oro kompresorius 60 m3/h</t>
  </si>
  <si>
    <t>Katilo K1 dūmsiurbis 16000 m3/h</t>
  </si>
  <si>
    <t>Katilo K1 orapūtė 6514 m3/h</t>
  </si>
  <si>
    <t>Katilo K3 dūmsiurbis 1500 m3/h</t>
  </si>
  <si>
    <t xml:space="preserve">Gramdiklinis transporteris Nr. 4 </t>
  </si>
  <si>
    <t>Kaušinis, grandiklinis, judantis transporteris Nr. 7 (8 brėž.)</t>
  </si>
  <si>
    <t>Kaušinis, grandiklinis, judantis transporteris Nr .7 (9 brėž.)</t>
  </si>
  <si>
    <r>
      <t xml:space="preserve">Katilinės baldai, </t>
    </r>
    <r>
      <rPr>
        <b/>
        <sz val="10"/>
        <color theme="1"/>
        <rFont val="Times New Roman"/>
        <family val="1"/>
        <charset val="186"/>
      </rPr>
      <t>tarp kurių</t>
    </r>
    <r>
      <rPr>
        <sz val="10"/>
        <color theme="1"/>
        <rFont val="Times New Roman"/>
        <family val="1"/>
        <charset val="186"/>
      </rPr>
      <t>:</t>
    </r>
  </si>
  <si>
    <t>kėdė ,,Iso"</t>
  </si>
  <si>
    <t>lentyna ,,M46"</t>
  </si>
  <si>
    <t>spinta ,,P15"</t>
  </si>
  <si>
    <t>spinta,, P19"</t>
  </si>
  <si>
    <t>virtuvinis stalas</t>
  </si>
  <si>
    <t>stalas ,,ST-2"</t>
  </si>
  <si>
    <t>stalas ,,M16"</t>
  </si>
  <si>
    <t>kėdė ,,Optima"</t>
  </si>
  <si>
    <t>kėdė ,,Monterey"</t>
  </si>
  <si>
    <t>kėdė ,,Fox"</t>
  </si>
  <si>
    <t>lentyna ,,M47"</t>
  </si>
  <si>
    <t>virdulys</t>
  </si>
  <si>
    <t>mikrobangų krosnelė</t>
  </si>
  <si>
    <t>Motopjūklas ,,Echo 610"</t>
  </si>
  <si>
    <t>Stotelė ,,Hidrox"</t>
  </si>
  <si>
    <t xml:space="preserve">Šilumos apskaitos prietaisai </t>
  </si>
  <si>
    <t>0210000</t>
  </si>
  <si>
    <t>Savivaldybės biudžeto lėšos</t>
  </si>
  <si>
    <t xml:space="preserve">Savivaldybės biudžeto lėšos </t>
  </si>
  <si>
    <t>Šiluminė trąsa į Pergalės g. 13, Juodupė</t>
  </si>
  <si>
    <t>Automobilis „Mazda“ (Valstybinis numeris KRR746)</t>
  </si>
  <si>
    <t>Savivaldybės biudžeto lėšos-(įsigijimo balansinė vertė-134346,79 Eur, likutinė vertė-88011,93 Eur); Valstybės biudžeto lėšos- (įsigijimo balansinė vertė-73324,76 Eur, likutinė vertė-52864,08 Eur).</t>
  </si>
  <si>
    <t>Šilumos punktai (Tekstilininkų g. 5, Juodupė, Tekstilininkų g. 7, Juodupė, Tekstilininkų g. 9, Juodupė, Tekstilininkų g. 11, Juodupė, Tekstilininkų g. 13, Juodupė, Tekstilininkų g. 9A, Juodupė, Tekstilininkų g. 15A, Juodupė, Tekstilininkų g. 17, Juodupė, Prūdupės g. 1, Juodupė, Liepų g. 11, Juodupė, Pergalės g. 10, Juodupė, Prūdupės g. 3, Juodupė, Taikos g. 2, Juodupė, Liepų g. 9 (pirma laiptinė), Juodupė, Liepų g. 9 (antra laiptinė), Juodupė, Liepų g. 9 (trečia laiptinė), Juodupė, Pergalės g. 8, Juodupė, Pergalės g. 8A, Juodupė, Pergalės g. 8B, Juodupė, Pergalės g. 4, Juodupė, Liepų g. 13 (pirma laiptinė), Juodupė, Liepų g. 13 (antra laiptinė), Juodupė, Liepų g. 15, Juodupė, Taikos g. 17, Juodupė)</t>
  </si>
  <si>
    <t>2021 m. kovo 26 d. sprendimo  Nr. TS-67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</si>
</sst>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186"/>
      <scheme val="minor"/>
    </font>
    <font>
      <sz val="10"/>
      <color theme="1"/>
      <name val="Times New Roman"/>
      <family val="1"/>
      <charset val="186"/>
    </font>
    <font>
      <sz val="12"/>
      <color theme="1"/>
      <name val="Times New Roman"/>
      <family val="1"/>
      <charset val="186"/>
    </font>
    <font>
      <b/>
      <sz val="12"/>
      <color theme="1"/>
      <name val="Times New Roman"/>
      <family val="1"/>
      <charset val="186"/>
    </font>
    <font>
      <vertAlign val="superscript"/>
      <sz val="10"/>
      <color theme="1"/>
      <name val="Times New Roman"/>
      <family val="1"/>
      <charset val="186"/>
    </font>
    <font>
      <b/>
      <sz val="10"/>
      <color theme="1"/>
      <name val="Times New Roman"/>
      <family val="1"/>
      <charset val="186"/>
    </font>
    <font>
      <sz val="10"/>
      <color theme="1"/>
      <name val="Calibri"/>
      <family val="2"/>
      <charset val="186"/>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1" fillId="0" borderId="1" xfId="0" applyFont="1" applyFill="1" applyBorder="1" applyAlignment="1">
      <alignment horizontal="center" vertical="top" wrapText="1"/>
    </xf>
    <xf numFmtId="0" fontId="2" fillId="0" borderId="0" xfId="0" applyFont="1" applyFill="1" applyAlignment="1">
      <alignment horizontal="right" wrapText="1"/>
    </xf>
    <xf numFmtId="0" fontId="2" fillId="0" borderId="0" xfId="0" applyFont="1" applyFill="1" applyAlignment="1">
      <alignment horizontal="left" wrapText="1"/>
    </xf>
    <xf numFmtId="0" fontId="2" fillId="0" borderId="0" xfId="0" applyFont="1" applyFill="1" applyAlignment="1">
      <alignment horizontal="center" wrapText="1"/>
    </xf>
    <xf numFmtId="0" fontId="2" fillId="0" borderId="0" xfId="0" applyFont="1" applyFill="1" applyAlignment="1">
      <alignment wrapText="1"/>
    </xf>
    <xf numFmtId="0" fontId="3" fillId="0" borderId="0" xfId="0" applyFont="1" applyFill="1" applyAlignment="1">
      <alignment wrapText="1"/>
    </xf>
    <xf numFmtId="0" fontId="1" fillId="0" borderId="0" xfId="0" applyFont="1" applyFill="1" applyAlignment="1">
      <alignment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2"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wrapText="1"/>
    </xf>
    <xf numFmtId="0" fontId="1" fillId="0" borderId="1" xfId="0" applyFont="1" applyFill="1" applyBorder="1" applyAlignment="1">
      <alignment horizontal="left" wrapText="1"/>
    </xf>
    <xf numFmtId="2" fontId="5" fillId="0" borderId="1" xfId="0" applyNumberFormat="1" applyFont="1" applyFill="1" applyBorder="1" applyAlignment="1">
      <alignment horizontal="right" vertical="center" wrapText="1"/>
    </xf>
    <xf numFmtId="0" fontId="1" fillId="0" borderId="0" xfId="0" applyFont="1" applyFill="1" applyAlignment="1">
      <alignment horizontal="right" wrapText="1"/>
    </xf>
    <xf numFmtId="0" fontId="1" fillId="0" borderId="0" xfId="0" applyFont="1" applyFill="1" applyAlignment="1">
      <alignment horizontal="left" wrapText="1"/>
    </xf>
    <xf numFmtId="0" fontId="1" fillId="0" borderId="0" xfId="0" applyFont="1" applyFill="1" applyAlignment="1">
      <alignment horizontal="center" wrapText="1"/>
    </xf>
    <xf numFmtId="0" fontId="1" fillId="0" borderId="1" xfId="0" applyFont="1" applyFill="1" applyBorder="1" applyAlignment="1">
      <alignment vertical="center" wrapText="1"/>
    </xf>
    <xf numFmtId="0" fontId="6" fillId="0" borderId="1" xfId="0" applyFont="1" applyFill="1" applyBorder="1"/>
    <xf numFmtId="0" fontId="0" fillId="0" borderId="0" xfId="0" applyFill="1"/>
    <xf numFmtId="2" fontId="1"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2" fontId="5" fillId="0" borderId="1" xfId="0" applyNumberFormat="1" applyFont="1" applyFill="1" applyBorder="1" applyAlignment="1">
      <alignment horizontal="right" wrapText="1"/>
    </xf>
    <xf numFmtId="1"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xf>
    <xf numFmtId="0" fontId="1" fillId="0" borderId="1" xfId="0" applyFont="1" applyFill="1" applyBorder="1" applyAlignment="1"/>
    <xf numFmtId="0" fontId="1" fillId="0" borderId="1" xfId="0" applyFont="1" applyFill="1" applyBorder="1" applyAlignment="1">
      <alignment horizontal="right" vertical="center" wrapText="1"/>
    </xf>
    <xf numFmtId="0" fontId="2" fillId="0" borderId="0" xfId="0" applyFont="1" applyFill="1" applyAlignment="1">
      <alignment horizontal="left" vertical="center" wrapText="1"/>
    </xf>
    <xf numFmtId="0" fontId="1" fillId="0" borderId="1" xfId="0" applyFont="1" applyFill="1" applyBorder="1" applyAlignment="1">
      <alignment horizontal="right" vertical="center" wrapText="1"/>
    </xf>
    <xf numFmtId="0" fontId="5" fillId="0" borderId="1" xfId="0" applyFont="1" applyFill="1" applyBorder="1" applyAlignment="1">
      <alignment horizontal="right" vertical="center" wrapText="1"/>
    </xf>
    <xf numFmtId="0" fontId="3" fillId="0" borderId="0" xfId="0" applyFont="1" applyFill="1" applyAlignment="1">
      <alignment horizontal="center"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workbookViewId="0">
      <selection activeCell="D2" sqref="D2:G2"/>
    </sheetView>
  </sheetViews>
  <sheetFormatPr defaultRowHeight="12.75" x14ac:dyDescent="0.2"/>
  <cols>
    <col min="1" max="1" width="5.140625" style="15" customWidth="1"/>
    <col min="2" max="2" width="50.140625" style="16" customWidth="1"/>
    <col min="3" max="3" width="9.140625" style="17"/>
    <col min="4" max="4" width="10.85546875" style="15" customWidth="1"/>
    <col min="5" max="5" width="11.5703125" style="15" customWidth="1"/>
    <col min="6" max="6" width="10.85546875" style="17" customWidth="1"/>
    <col min="7" max="7" width="23.28515625" style="16" customWidth="1"/>
    <col min="8" max="16384" width="9.140625" style="7"/>
  </cols>
  <sheetData>
    <row r="1" spans="1:7" s="5" customFormat="1" ht="15.75" customHeight="1" x14ac:dyDescent="0.25">
      <c r="A1" s="2"/>
      <c r="B1" s="3"/>
      <c r="C1" s="4"/>
      <c r="D1" s="30" t="s">
        <v>20</v>
      </c>
      <c r="E1" s="30"/>
      <c r="F1" s="30"/>
      <c r="G1" s="30"/>
    </row>
    <row r="2" spans="1:7" s="5" customFormat="1" ht="15.75" customHeight="1" x14ac:dyDescent="0.25">
      <c r="A2" s="2"/>
      <c r="B2" s="3"/>
      <c r="C2" s="4"/>
      <c r="D2" s="30" t="s">
        <v>80</v>
      </c>
      <c r="E2" s="30"/>
      <c r="F2" s="30"/>
      <c r="G2" s="30"/>
    </row>
    <row r="3" spans="1:7" s="5" customFormat="1" ht="15.75" customHeight="1" x14ac:dyDescent="0.25">
      <c r="A3" s="2"/>
      <c r="B3" s="3"/>
      <c r="C3" s="4"/>
      <c r="D3" s="30" t="s">
        <v>21</v>
      </c>
      <c r="E3" s="30"/>
      <c r="F3" s="30"/>
      <c r="G3" s="30"/>
    </row>
    <row r="4" spans="1:7" s="5" customFormat="1" ht="15.75" x14ac:dyDescent="0.25">
      <c r="A4" s="2"/>
      <c r="B4" s="3"/>
      <c r="C4" s="4"/>
      <c r="D4" s="2"/>
      <c r="E4" s="2"/>
      <c r="F4" s="4"/>
      <c r="G4" s="3"/>
    </row>
    <row r="5" spans="1:7" s="6" customFormat="1" ht="15.75" x14ac:dyDescent="0.25">
      <c r="A5" s="33" t="s">
        <v>30</v>
      </c>
      <c r="B5" s="33"/>
      <c r="C5" s="33"/>
      <c r="D5" s="33"/>
      <c r="E5" s="33"/>
      <c r="F5" s="33"/>
      <c r="G5" s="33"/>
    </row>
    <row r="6" spans="1:7" s="5" customFormat="1" ht="15.75" x14ac:dyDescent="0.25">
      <c r="A6" s="2"/>
      <c r="B6" s="3"/>
      <c r="C6" s="4"/>
      <c r="D6" s="2"/>
      <c r="E6" s="2"/>
      <c r="F6" s="4"/>
      <c r="G6" s="3"/>
    </row>
    <row r="7" spans="1:7" s="17" customFormat="1" ht="63.75" x14ac:dyDescent="0.2">
      <c r="A7" s="1" t="s">
        <v>13</v>
      </c>
      <c r="B7" s="1" t="s">
        <v>22</v>
      </c>
      <c r="C7" s="1" t="s">
        <v>14</v>
      </c>
      <c r="D7" s="1" t="s">
        <v>23</v>
      </c>
      <c r="E7" s="1" t="s">
        <v>24</v>
      </c>
      <c r="F7" s="1" t="s">
        <v>25</v>
      </c>
      <c r="G7" s="1" t="s">
        <v>26</v>
      </c>
    </row>
    <row r="8" spans="1:7" x14ac:dyDescent="0.2">
      <c r="A8" s="8">
        <v>1</v>
      </c>
      <c r="B8" s="9" t="s">
        <v>37</v>
      </c>
      <c r="C8" s="10">
        <v>1</v>
      </c>
      <c r="D8" s="11">
        <v>31774</v>
      </c>
      <c r="E8" s="11">
        <v>5379</v>
      </c>
      <c r="F8" s="10">
        <v>1205100</v>
      </c>
      <c r="G8" s="13" t="s">
        <v>75</v>
      </c>
    </row>
    <row r="9" spans="1:7" x14ac:dyDescent="0.2">
      <c r="A9" s="8">
        <v>2</v>
      </c>
      <c r="B9" s="9" t="s">
        <v>42</v>
      </c>
      <c r="C9" s="10">
        <v>1</v>
      </c>
      <c r="D9" s="11">
        <v>20621</v>
      </c>
      <c r="E9" s="11">
        <v>2204</v>
      </c>
      <c r="F9" s="10">
        <v>1205100</v>
      </c>
      <c r="G9" s="13" t="s">
        <v>75</v>
      </c>
    </row>
    <row r="10" spans="1:7" x14ac:dyDescent="0.2">
      <c r="A10" s="8">
        <v>3</v>
      </c>
      <c r="B10" s="9" t="s">
        <v>43</v>
      </c>
      <c r="C10" s="10">
        <v>1</v>
      </c>
      <c r="D10" s="11">
        <v>18601</v>
      </c>
      <c r="E10" s="11">
        <v>1980</v>
      </c>
      <c r="F10" s="10">
        <v>1205100</v>
      </c>
      <c r="G10" s="13" t="s">
        <v>75</v>
      </c>
    </row>
    <row r="11" spans="1:7" x14ac:dyDescent="0.2">
      <c r="A11" s="8">
        <v>4</v>
      </c>
      <c r="B11" s="9" t="s">
        <v>38</v>
      </c>
      <c r="C11" s="10">
        <v>1</v>
      </c>
      <c r="D11" s="11">
        <v>21053</v>
      </c>
      <c r="E11" s="11">
        <v>2246</v>
      </c>
      <c r="F11" s="10">
        <v>1205100</v>
      </c>
      <c r="G11" s="13" t="s">
        <v>75</v>
      </c>
    </row>
    <row r="12" spans="1:7" x14ac:dyDescent="0.2">
      <c r="A12" s="8">
        <v>5</v>
      </c>
      <c r="B12" s="9" t="s">
        <v>39</v>
      </c>
      <c r="C12" s="10">
        <v>1</v>
      </c>
      <c r="D12" s="11">
        <v>18101</v>
      </c>
      <c r="E12" s="11">
        <v>1946</v>
      </c>
      <c r="F12" s="10">
        <v>1205100</v>
      </c>
      <c r="G12" s="13" t="s">
        <v>75</v>
      </c>
    </row>
    <row r="13" spans="1:7" x14ac:dyDescent="0.2">
      <c r="A13" s="8">
        <v>6</v>
      </c>
      <c r="B13" s="9" t="s">
        <v>40</v>
      </c>
      <c r="C13" s="10">
        <v>1</v>
      </c>
      <c r="D13" s="11">
        <v>19187</v>
      </c>
      <c r="E13" s="11">
        <v>2054</v>
      </c>
      <c r="F13" s="10">
        <v>1205100</v>
      </c>
      <c r="G13" s="13" t="s">
        <v>75</v>
      </c>
    </row>
    <row r="14" spans="1:7" x14ac:dyDescent="0.2">
      <c r="A14" s="8">
        <v>7</v>
      </c>
      <c r="B14" s="9" t="s">
        <v>41</v>
      </c>
      <c r="C14" s="10">
        <v>1</v>
      </c>
      <c r="D14" s="11">
        <v>23337</v>
      </c>
      <c r="E14" s="11">
        <v>2150</v>
      </c>
      <c r="F14" s="10">
        <v>1205100</v>
      </c>
      <c r="G14" s="13" t="s">
        <v>75</v>
      </c>
    </row>
    <row r="15" spans="1:7" x14ac:dyDescent="0.2">
      <c r="A15" s="8">
        <v>8</v>
      </c>
      <c r="B15" s="9" t="s">
        <v>0</v>
      </c>
      <c r="C15" s="10">
        <v>1</v>
      </c>
      <c r="D15" s="11">
        <v>22528</v>
      </c>
      <c r="E15" s="11">
        <v>2416</v>
      </c>
      <c r="F15" s="10">
        <v>1205100</v>
      </c>
      <c r="G15" s="13" t="s">
        <v>75</v>
      </c>
    </row>
    <row r="16" spans="1:7" ht="15.75" x14ac:dyDescent="0.2">
      <c r="A16" s="8">
        <v>9</v>
      </c>
      <c r="B16" s="9" t="s">
        <v>27</v>
      </c>
      <c r="C16" s="10">
        <v>1</v>
      </c>
      <c r="D16" s="11">
        <v>17151</v>
      </c>
      <c r="E16" s="11">
        <v>1821</v>
      </c>
      <c r="F16" s="10">
        <v>1205100</v>
      </c>
      <c r="G16" s="13" t="s">
        <v>75</v>
      </c>
    </row>
    <row r="17" spans="1:7" ht="31.5" customHeight="1" x14ac:dyDescent="0.2">
      <c r="A17" s="8">
        <v>10</v>
      </c>
      <c r="B17" s="9" t="s">
        <v>44</v>
      </c>
      <c r="C17" s="10">
        <v>1</v>
      </c>
      <c r="D17" s="11">
        <v>411845</v>
      </c>
      <c r="E17" s="11">
        <v>95423</v>
      </c>
      <c r="F17" s="10">
        <v>1205100</v>
      </c>
      <c r="G17" s="13" t="s">
        <v>75</v>
      </c>
    </row>
    <row r="18" spans="1:7" x14ac:dyDescent="0.2">
      <c r="A18" s="8">
        <v>11</v>
      </c>
      <c r="B18" s="9" t="s">
        <v>1</v>
      </c>
      <c r="C18" s="10">
        <v>1</v>
      </c>
      <c r="D18" s="11">
        <v>45181</v>
      </c>
      <c r="E18" s="11">
        <v>4314</v>
      </c>
      <c r="F18" s="10">
        <v>1205100</v>
      </c>
      <c r="G18" s="13" t="s">
        <v>75</v>
      </c>
    </row>
    <row r="19" spans="1:7" x14ac:dyDescent="0.2">
      <c r="A19" s="8">
        <v>12</v>
      </c>
      <c r="B19" s="9" t="s">
        <v>45</v>
      </c>
      <c r="C19" s="10">
        <v>1</v>
      </c>
      <c r="D19" s="11">
        <v>3976</v>
      </c>
      <c r="E19" s="11">
        <v>501</v>
      </c>
      <c r="F19" s="10">
        <v>1205100</v>
      </c>
      <c r="G19" s="13" t="s">
        <v>75</v>
      </c>
    </row>
    <row r="20" spans="1:7" x14ac:dyDescent="0.2">
      <c r="A20" s="8">
        <v>13</v>
      </c>
      <c r="B20" s="9" t="s">
        <v>46</v>
      </c>
      <c r="C20" s="10">
        <v>1</v>
      </c>
      <c r="D20" s="11">
        <v>43443</v>
      </c>
      <c r="E20" s="11">
        <v>4637</v>
      </c>
      <c r="F20" s="10">
        <v>1205100</v>
      </c>
      <c r="G20" s="13" t="s">
        <v>75</v>
      </c>
    </row>
    <row r="21" spans="1:7" x14ac:dyDescent="0.2">
      <c r="A21" s="8">
        <v>14</v>
      </c>
      <c r="B21" s="9" t="s">
        <v>2</v>
      </c>
      <c r="C21" s="10">
        <v>1</v>
      </c>
      <c r="D21" s="11">
        <v>941</v>
      </c>
      <c r="E21" s="11">
        <v>121</v>
      </c>
      <c r="F21" s="10">
        <v>1205100</v>
      </c>
      <c r="G21" s="13" t="s">
        <v>75</v>
      </c>
    </row>
    <row r="22" spans="1:7" x14ac:dyDescent="0.2">
      <c r="A22" s="8">
        <v>15</v>
      </c>
      <c r="B22" s="9" t="s">
        <v>3</v>
      </c>
      <c r="C22" s="10">
        <v>1</v>
      </c>
      <c r="D22" s="11">
        <v>24035</v>
      </c>
      <c r="E22" s="11">
        <v>2561</v>
      </c>
      <c r="F22" s="10">
        <v>1205100</v>
      </c>
      <c r="G22" s="13" t="s">
        <v>75</v>
      </c>
    </row>
    <row r="23" spans="1:7" x14ac:dyDescent="0.2">
      <c r="A23" s="8">
        <v>16</v>
      </c>
      <c r="B23" s="9" t="s">
        <v>4</v>
      </c>
      <c r="C23" s="10">
        <v>1</v>
      </c>
      <c r="D23" s="11">
        <v>6283</v>
      </c>
      <c r="E23" s="11">
        <v>659</v>
      </c>
      <c r="F23" s="10">
        <v>1205100</v>
      </c>
      <c r="G23" s="13" t="s">
        <v>75</v>
      </c>
    </row>
    <row r="24" spans="1:7" x14ac:dyDescent="0.2">
      <c r="A24" s="8">
        <v>17</v>
      </c>
      <c r="B24" s="9" t="s">
        <v>47</v>
      </c>
      <c r="C24" s="10">
        <v>1</v>
      </c>
      <c r="D24" s="11">
        <v>42062</v>
      </c>
      <c r="E24" s="11">
        <v>4512</v>
      </c>
      <c r="F24" s="10">
        <v>1205100</v>
      </c>
      <c r="G24" s="13" t="s">
        <v>75</v>
      </c>
    </row>
    <row r="25" spans="1:7" x14ac:dyDescent="0.2">
      <c r="A25" s="8">
        <v>18</v>
      </c>
      <c r="B25" s="9" t="s">
        <v>48</v>
      </c>
      <c r="C25" s="10">
        <v>1</v>
      </c>
      <c r="D25" s="11">
        <v>42062</v>
      </c>
      <c r="E25" s="11">
        <v>4512</v>
      </c>
      <c r="F25" s="10">
        <v>1205100</v>
      </c>
      <c r="G25" s="13" t="s">
        <v>75</v>
      </c>
    </row>
    <row r="26" spans="1:7" x14ac:dyDescent="0.2">
      <c r="A26" s="8">
        <v>19</v>
      </c>
      <c r="B26" s="9" t="s">
        <v>49</v>
      </c>
      <c r="C26" s="10">
        <v>1</v>
      </c>
      <c r="D26" s="11">
        <v>7360</v>
      </c>
      <c r="E26" s="11">
        <v>802</v>
      </c>
      <c r="F26" s="10">
        <v>1205100</v>
      </c>
      <c r="G26" s="13" t="s">
        <v>75</v>
      </c>
    </row>
    <row r="27" spans="1:7" x14ac:dyDescent="0.2">
      <c r="A27" s="8">
        <v>20</v>
      </c>
      <c r="B27" s="9" t="s">
        <v>50</v>
      </c>
      <c r="C27" s="10">
        <v>1</v>
      </c>
      <c r="D27" s="11">
        <v>14619</v>
      </c>
      <c r="E27" s="11">
        <v>2406</v>
      </c>
      <c r="F27" s="10">
        <v>1205100</v>
      </c>
      <c r="G27" s="13" t="s">
        <v>75</v>
      </c>
    </row>
    <row r="28" spans="1:7" x14ac:dyDescent="0.2">
      <c r="A28" s="8">
        <v>21</v>
      </c>
      <c r="B28" s="9" t="s">
        <v>51</v>
      </c>
      <c r="C28" s="10">
        <v>1</v>
      </c>
      <c r="D28" s="11">
        <v>9123</v>
      </c>
      <c r="E28" s="11">
        <v>1188</v>
      </c>
      <c r="F28" s="10">
        <v>1205100</v>
      </c>
      <c r="G28" s="13" t="s">
        <v>75</v>
      </c>
    </row>
    <row r="29" spans="1:7" x14ac:dyDescent="0.2">
      <c r="A29" s="8">
        <v>22</v>
      </c>
      <c r="B29" s="9" t="s">
        <v>5</v>
      </c>
      <c r="C29" s="10">
        <v>1</v>
      </c>
      <c r="D29" s="11">
        <v>4562</v>
      </c>
      <c r="E29" s="11">
        <v>614</v>
      </c>
      <c r="F29" s="10">
        <v>1205100</v>
      </c>
      <c r="G29" s="13" t="s">
        <v>75</v>
      </c>
    </row>
    <row r="30" spans="1:7" x14ac:dyDescent="0.2">
      <c r="A30" s="8">
        <v>23</v>
      </c>
      <c r="B30" s="9" t="s">
        <v>52</v>
      </c>
      <c r="C30" s="10">
        <v>1</v>
      </c>
      <c r="D30" s="11">
        <v>3939</v>
      </c>
      <c r="E30" s="11">
        <v>523</v>
      </c>
      <c r="F30" s="10">
        <v>1205100</v>
      </c>
      <c r="G30" s="13" t="s">
        <v>75</v>
      </c>
    </row>
    <row r="31" spans="1:7" x14ac:dyDescent="0.2">
      <c r="A31" s="8">
        <v>24</v>
      </c>
      <c r="B31" s="9" t="s">
        <v>53</v>
      </c>
      <c r="C31" s="10">
        <v>1</v>
      </c>
      <c r="D31" s="11">
        <v>10575</v>
      </c>
      <c r="E31" s="11">
        <v>1146</v>
      </c>
      <c r="F31" s="10">
        <v>1205100</v>
      </c>
      <c r="G31" s="13" t="s">
        <v>75</v>
      </c>
    </row>
    <row r="32" spans="1:7" x14ac:dyDescent="0.2">
      <c r="A32" s="8">
        <v>25</v>
      </c>
      <c r="B32" s="9" t="s">
        <v>55</v>
      </c>
      <c r="C32" s="10">
        <v>1</v>
      </c>
      <c r="D32" s="11">
        <v>43882</v>
      </c>
      <c r="E32" s="11">
        <v>4683</v>
      </c>
      <c r="F32" s="10">
        <v>1205100</v>
      </c>
      <c r="G32" s="13" t="s">
        <v>75</v>
      </c>
    </row>
    <row r="33" spans="1:7" x14ac:dyDescent="0.2">
      <c r="A33" s="8">
        <v>26</v>
      </c>
      <c r="B33" s="9" t="s">
        <v>54</v>
      </c>
      <c r="C33" s="10">
        <v>1</v>
      </c>
      <c r="D33" s="11">
        <v>43882</v>
      </c>
      <c r="E33" s="11">
        <v>4683</v>
      </c>
      <c r="F33" s="10">
        <v>1205100</v>
      </c>
      <c r="G33" s="13" t="s">
        <v>75</v>
      </c>
    </row>
    <row r="34" spans="1:7" x14ac:dyDescent="0.2">
      <c r="A34" s="8">
        <v>27</v>
      </c>
      <c r="B34" s="9" t="s">
        <v>6</v>
      </c>
      <c r="C34" s="10">
        <v>2</v>
      </c>
      <c r="D34" s="11">
        <v>27804</v>
      </c>
      <c r="E34" s="11">
        <v>3004</v>
      </c>
      <c r="F34" s="10">
        <v>1205100</v>
      </c>
      <c r="G34" s="13" t="s">
        <v>75</v>
      </c>
    </row>
    <row r="35" spans="1:7" x14ac:dyDescent="0.2">
      <c r="A35" s="8">
        <v>28</v>
      </c>
      <c r="B35" s="9" t="s">
        <v>7</v>
      </c>
      <c r="C35" s="10">
        <v>2</v>
      </c>
      <c r="D35" s="11">
        <v>6372</v>
      </c>
      <c r="E35" s="11">
        <v>820</v>
      </c>
      <c r="F35" s="10">
        <v>1205100</v>
      </c>
      <c r="G35" s="13" t="s">
        <v>75</v>
      </c>
    </row>
    <row r="36" spans="1:7" x14ac:dyDescent="0.2">
      <c r="A36" s="31">
        <v>29</v>
      </c>
      <c r="B36" s="9" t="s">
        <v>56</v>
      </c>
      <c r="C36" s="1"/>
      <c r="D36" s="14">
        <v>1317</v>
      </c>
      <c r="E36" s="14">
        <v>2</v>
      </c>
      <c r="F36" s="10"/>
      <c r="G36" s="13" t="s">
        <v>75</v>
      </c>
    </row>
    <row r="37" spans="1:7" x14ac:dyDescent="0.2">
      <c r="A37" s="31"/>
      <c r="B37" s="9" t="s">
        <v>57</v>
      </c>
      <c r="C37" s="10">
        <v>2</v>
      </c>
      <c r="D37" s="11">
        <v>29.7</v>
      </c>
      <c r="E37" s="11">
        <v>0</v>
      </c>
      <c r="F37" s="10">
        <v>1209400</v>
      </c>
      <c r="G37" s="13" t="s">
        <v>75</v>
      </c>
    </row>
    <row r="38" spans="1:7" x14ac:dyDescent="0.2">
      <c r="A38" s="31"/>
      <c r="B38" s="9" t="s">
        <v>58</v>
      </c>
      <c r="C38" s="10">
        <v>3</v>
      </c>
      <c r="D38" s="11">
        <v>117.09</v>
      </c>
      <c r="E38" s="11">
        <v>0</v>
      </c>
      <c r="F38" s="10">
        <v>1209400</v>
      </c>
      <c r="G38" s="13" t="s">
        <v>75</v>
      </c>
    </row>
    <row r="39" spans="1:7" x14ac:dyDescent="0.2">
      <c r="A39" s="31"/>
      <c r="B39" s="9" t="s">
        <v>59</v>
      </c>
      <c r="C39" s="10">
        <v>1</v>
      </c>
      <c r="D39" s="11">
        <v>58.9</v>
      </c>
      <c r="E39" s="11">
        <v>1</v>
      </c>
      <c r="F39" s="10">
        <v>1209400</v>
      </c>
      <c r="G39" s="13" t="s">
        <v>75</v>
      </c>
    </row>
    <row r="40" spans="1:7" x14ac:dyDescent="0.2">
      <c r="A40" s="31"/>
      <c r="B40" s="9" t="s">
        <v>60</v>
      </c>
      <c r="C40" s="10">
        <v>6</v>
      </c>
      <c r="D40" s="11">
        <v>450.96</v>
      </c>
      <c r="E40" s="11">
        <v>0</v>
      </c>
      <c r="F40" s="10">
        <v>1209400</v>
      </c>
      <c r="G40" s="13" t="s">
        <v>75</v>
      </c>
    </row>
    <row r="41" spans="1:7" x14ac:dyDescent="0.2">
      <c r="A41" s="31"/>
      <c r="B41" s="9" t="s">
        <v>61</v>
      </c>
      <c r="C41" s="10">
        <v>1</v>
      </c>
      <c r="D41" s="11">
        <v>44.53</v>
      </c>
      <c r="E41" s="11">
        <v>0</v>
      </c>
      <c r="F41" s="10">
        <v>1209400</v>
      </c>
      <c r="G41" s="13" t="s">
        <v>75</v>
      </c>
    </row>
    <row r="42" spans="1:7" x14ac:dyDescent="0.2">
      <c r="A42" s="31"/>
      <c r="B42" s="9" t="s">
        <v>62</v>
      </c>
      <c r="C42" s="10">
        <v>1</v>
      </c>
      <c r="D42" s="11">
        <v>149.62</v>
      </c>
      <c r="E42" s="11">
        <v>0</v>
      </c>
      <c r="F42" s="10">
        <v>1209400</v>
      </c>
      <c r="G42" s="13" t="s">
        <v>75</v>
      </c>
    </row>
    <row r="43" spans="1:7" x14ac:dyDescent="0.2">
      <c r="A43" s="31"/>
      <c r="B43" s="9" t="s">
        <v>63</v>
      </c>
      <c r="C43" s="10">
        <v>1</v>
      </c>
      <c r="D43" s="11">
        <v>87.98</v>
      </c>
      <c r="E43" s="11">
        <v>0</v>
      </c>
      <c r="F43" s="10">
        <v>1209400</v>
      </c>
      <c r="G43" s="13" t="s">
        <v>75</v>
      </c>
    </row>
    <row r="44" spans="1:7" x14ac:dyDescent="0.2">
      <c r="A44" s="31"/>
      <c r="B44" s="9" t="s">
        <v>64</v>
      </c>
      <c r="C44" s="10">
        <v>1</v>
      </c>
      <c r="D44" s="11">
        <v>61.03</v>
      </c>
      <c r="E44" s="11">
        <v>0</v>
      </c>
      <c r="F44" s="10">
        <v>1209400</v>
      </c>
      <c r="G44" s="13" t="s">
        <v>75</v>
      </c>
    </row>
    <row r="45" spans="1:7" x14ac:dyDescent="0.2">
      <c r="A45" s="31"/>
      <c r="B45" s="9" t="s">
        <v>65</v>
      </c>
      <c r="C45" s="10">
        <v>1</v>
      </c>
      <c r="D45" s="11">
        <v>101.34</v>
      </c>
      <c r="E45" s="11">
        <v>0</v>
      </c>
      <c r="F45" s="10">
        <v>1209400</v>
      </c>
      <c r="G45" s="13" t="s">
        <v>75</v>
      </c>
    </row>
    <row r="46" spans="1:7" x14ac:dyDescent="0.2">
      <c r="A46" s="31"/>
      <c r="B46" s="9" t="s">
        <v>66</v>
      </c>
      <c r="C46" s="10">
        <v>10</v>
      </c>
      <c r="D46" s="11">
        <v>46.8</v>
      </c>
      <c r="E46" s="11">
        <v>0</v>
      </c>
      <c r="F46" s="10">
        <v>1209400</v>
      </c>
      <c r="G46" s="13" t="s">
        <v>75</v>
      </c>
    </row>
    <row r="47" spans="1:7" x14ac:dyDescent="0.2">
      <c r="A47" s="31"/>
      <c r="B47" s="9" t="s">
        <v>67</v>
      </c>
      <c r="C47" s="10">
        <v>1</v>
      </c>
      <c r="D47" s="11">
        <v>82.7</v>
      </c>
      <c r="E47" s="11">
        <v>1</v>
      </c>
      <c r="F47" s="10">
        <v>1209400</v>
      </c>
      <c r="G47" s="13" t="s">
        <v>75</v>
      </c>
    </row>
    <row r="48" spans="1:7" x14ac:dyDescent="0.2">
      <c r="A48" s="31"/>
      <c r="B48" s="9" t="s">
        <v>68</v>
      </c>
      <c r="C48" s="10">
        <v>1</v>
      </c>
      <c r="D48" s="11">
        <v>16.25</v>
      </c>
      <c r="E48" s="11">
        <v>0</v>
      </c>
      <c r="F48" s="10">
        <v>1209400</v>
      </c>
      <c r="G48" s="13" t="s">
        <v>75</v>
      </c>
    </row>
    <row r="49" spans="1:7" x14ac:dyDescent="0.2">
      <c r="A49" s="31"/>
      <c r="B49" s="9" t="s">
        <v>69</v>
      </c>
      <c r="C49" s="10">
        <v>1</v>
      </c>
      <c r="D49" s="11">
        <v>70.099999999999994</v>
      </c>
      <c r="E49" s="11">
        <v>0</v>
      </c>
      <c r="F49" s="10">
        <v>1209400</v>
      </c>
      <c r="G49" s="13" t="s">
        <v>75</v>
      </c>
    </row>
    <row r="50" spans="1:7" x14ac:dyDescent="0.2">
      <c r="A50" s="8">
        <v>30</v>
      </c>
      <c r="B50" s="9" t="s">
        <v>8</v>
      </c>
      <c r="C50" s="10">
        <v>1</v>
      </c>
      <c r="D50" s="11">
        <v>800</v>
      </c>
      <c r="E50" s="11">
        <v>306</v>
      </c>
      <c r="F50" s="10">
        <v>1206000</v>
      </c>
      <c r="G50" s="13" t="s">
        <v>75</v>
      </c>
    </row>
    <row r="51" spans="1:7" x14ac:dyDescent="0.2">
      <c r="A51" s="8">
        <v>31</v>
      </c>
      <c r="B51" s="9" t="s">
        <v>70</v>
      </c>
      <c r="C51" s="10">
        <v>1</v>
      </c>
      <c r="D51" s="11">
        <v>360</v>
      </c>
      <c r="E51" s="11">
        <v>0</v>
      </c>
      <c r="F51" s="10">
        <v>1209400</v>
      </c>
      <c r="G51" s="13" t="s">
        <v>75</v>
      </c>
    </row>
    <row r="52" spans="1:7" x14ac:dyDescent="0.2">
      <c r="A52" s="8">
        <v>32</v>
      </c>
      <c r="B52" s="9" t="s">
        <v>71</v>
      </c>
      <c r="C52" s="10">
        <v>1</v>
      </c>
      <c r="D52" s="11">
        <v>1</v>
      </c>
      <c r="E52" s="11">
        <v>0</v>
      </c>
      <c r="F52" s="10">
        <v>1209400</v>
      </c>
      <c r="G52" s="13" t="s">
        <v>75</v>
      </c>
    </row>
    <row r="53" spans="1:7" x14ac:dyDescent="0.2">
      <c r="A53" s="8">
        <v>33</v>
      </c>
      <c r="B53" s="9" t="s">
        <v>9</v>
      </c>
      <c r="C53" s="10">
        <v>3</v>
      </c>
      <c r="D53" s="11">
        <v>1</v>
      </c>
      <c r="E53" s="11">
        <v>0</v>
      </c>
      <c r="F53" s="10">
        <v>1209400</v>
      </c>
      <c r="G53" s="13" t="s">
        <v>75</v>
      </c>
    </row>
    <row r="54" spans="1:7" x14ac:dyDescent="0.2">
      <c r="A54" s="8">
        <v>34</v>
      </c>
      <c r="B54" s="9" t="s">
        <v>10</v>
      </c>
      <c r="C54" s="10">
        <v>1</v>
      </c>
      <c r="D54" s="11">
        <v>174</v>
      </c>
      <c r="E54" s="11">
        <v>0</v>
      </c>
      <c r="F54" s="10">
        <v>1209400</v>
      </c>
      <c r="G54" s="13" t="s">
        <v>75</v>
      </c>
    </row>
    <row r="55" spans="1:7" x14ac:dyDescent="0.2">
      <c r="A55" s="8">
        <v>35</v>
      </c>
      <c r="B55" s="9" t="s">
        <v>11</v>
      </c>
      <c r="C55" s="10">
        <v>1</v>
      </c>
      <c r="D55" s="11">
        <v>299</v>
      </c>
      <c r="E55" s="11">
        <v>0</v>
      </c>
      <c r="F55" s="10">
        <v>1209400</v>
      </c>
      <c r="G55" s="13" t="s">
        <v>75</v>
      </c>
    </row>
    <row r="56" spans="1:7" x14ac:dyDescent="0.2">
      <c r="A56" s="24">
        <v>36</v>
      </c>
      <c r="B56" s="9" t="s">
        <v>72</v>
      </c>
      <c r="C56" s="10">
        <v>8</v>
      </c>
      <c r="D56" s="11">
        <v>4560</v>
      </c>
      <c r="E56" s="11">
        <v>886</v>
      </c>
      <c r="F56" s="10">
        <v>1205100</v>
      </c>
      <c r="G56" s="13" t="s">
        <v>75</v>
      </c>
    </row>
    <row r="57" spans="1:7" x14ac:dyDescent="0.2">
      <c r="A57" s="24">
        <v>37</v>
      </c>
      <c r="B57" s="9" t="s">
        <v>12</v>
      </c>
      <c r="C57" s="10">
        <v>1</v>
      </c>
      <c r="D57" s="11">
        <v>1536</v>
      </c>
      <c r="E57" s="11">
        <v>2</v>
      </c>
      <c r="F57" s="10">
        <v>1205100</v>
      </c>
      <c r="G57" s="13" t="s">
        <v>75</v>
      </c>
    </row>
    <row r="58" spans="1:7" ht="153" x14ac:dyDescent="0.2">
      <c r="A58" s="24">
        <v>38</v>
      </c>
      <c r="B58" s="9" t="s">
        <v>79</v>
      </c>
      <c r="C58" s="10">
        <v>24</v>
      </c>
      <c r="D58" s="11">
        <v>207671.55</v>
      </c>
      <c r="E58" s="11">
        <v>140876.01</v>
      </c>
      <c r="F58" s="10">
        <v>1203100</v>
      </c>
      <c r="G58" s="13" t="s">
        <v>78</v>
      </c>
    </row>
    <row r="59" spans="1:7" x14ac:dyDescent="0.2">
      <c r="A59" s="29">
        <v>39</v>
      </c>
      <c r="B59" s="9" t="s">
        <v>77</v>
      </c>
      <c r="C59" s="10">
        <v>1</v>
      </c>
      <c r="D59" s="11">
        <v>3835</v>
      </c>
      <c r="E59" s="11">
        <v>3219</v>
      </c>
      <c r="F59" s="10">
        <v>1206000</v>
      </c>
      <c r="G59" s="13" t="s">
        <v>75</v>
      </c>
    </row>
    <row r="60" spans="1:7" x14ac:dyDescent="0.2">
      <c r="A60" s="29">
        <v>40</v>
      </c>
      <c r="B60" s="9" t="s">
        <v>76</v>
      </c>
      <c r="C60" s="10">
        <v>1</v>
      </c>
      <c r="D60" s="11">
        <v>2350</v>
      </c>
      <c r="E60" s="11">
        <v>942</v>
      </c>
      <c r="F60" s="10">
        <v>1203200</v>
      </c>
      <c r="G60" s="13" t="s">
        <v>75</v>
      </c>
    </row>
    <row r="61" spans="1:7" x14ac:dyDescent="0.2">
      <c r="A61" s="32" t="s">
        <v>36</v>
      </c>
      <c r="B61" s="32"/>
      <c r="C61" s="26">
        <f>+SUM(C50:C60,C8:C36)</f>
        <v>73</v>
      </c>
      <c r="D61" s="25">
        <f>+SUM(D50:D60,D8:D36)</f>
        <v>1207203.55</v>
      </c>
      <c r="E61" s="25">
        <f>+SUM(E50:E60,E8:E36)</f>
        <v>305538.01</v>
      </c>
      <c r="F61" s="12"/>
      <c r="G61" s="13"/>
    </row>
  </sheetData>
  <mergeCells count="6">
    <mergeCell ref="D1:G1"/>
    <mergeCell ref="D2:G2"/>
    <mergeCell ref="D3:G3"/>
    <mergeCell ref="A36:A49"/>
    <mergeCell ref="A61:B61"/>
    <mergeCell ref="A5:G5"/>
  </mergeCells>
  <pageMargins left="0.78740157480314965" right="0.78740157480314965" top="1.181102362204724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D2" sqref="D2:F2"/>
    </sheetView>
  </sheetViews>
  <sheetFormatPr defaultRowHeight="15" x14ac:dyDescent="0.25"/>
  <cols>
    <col min="1" max="1" width="7.28515625" style="20" bestFit="1" customWidth="1"/>
    <col min="2" max="2" width="53.28515625" style="20" customWidth="1"/>
    <col min="3" max="3" width="8" style="20" customWidth="1"/>
    <col min="4" max="4" width="13.42578125" style="20" customWidth="1"/>
    <col min="5" max="5" width="13" style="20" customWidth="1"/>
    <col min="6" max="6" width="24.7109375" style="20" customWidth="1"/>
    <col min="7" max="16384" width="9.140625" style="20"/>
  </cols>
  <sheetData>
    <row r="1" spans="1:6" s="5" customFormat="1" ht="15.75" customHeight="1" x14ac:dyDescent="0.25">
      <c r="A1" s="2"/>
      <c r="B1" s="3"/>
      <c r="C1" s="4"/>
      <c r="D1" s="30" t="s">
        <v>20</v>
      </c>
      <c r="E1" s="30"/>
      <c r="F1" s="30"/>
    </row>
    <row r="2" spans="1:6" s="5" customFormat="1" ht="15.75" customHeight="1" x14ac:dyDescent="0.25">
      <c r="A2" s="2"/>
      <c r="B2" s="3"/>
      <c r="C2" s="4"/>
      <c r="D2" s="30" t="s">
        <v>80</v>
      </c>
      <c r="E2" s="30"/>
      <c r="F2" s="30"/>
    </row>
    <row r="3" spans="1:6" s="5" customFormat="1" ht="15.75" customHeight="1" x14ac:dyDescent="0.25">
      <c r="A3" s="2"/>
      <c r="B3" s="3"/>
      <c r="C3" s="4"/>
      <c r="D3" s="30" t="s">
        <v>28</v>
      </c>
      <c r="E3" s="30"/>
      <c r="F3" s="30"/>
    </row>
    <row r="4" spans="1:6" s="5" customFormat="1" ht="15.75" x14ac:dyDescent="0.25">
      <c r="A4" s="2"/>
      <c r="B4" s="3"/>
      <c r="C4" s="4"/>
      <c r="D4" s="2"/>
      <c r="E4" s="4"/>
      <c r="F4" s="3"/>
    </row>
    <row r="5" spans="1:6" s="6" customFormat="1" ht="15.75" x14ac:dyDescent="0.25">
      <c r="A5" s="33" t="s">
        <v>29</v>
      </c>
      <c r="B5" s="33"/>
      <c r="C5" s="33"/>
      <c r="D5" s="33"/>
      <c r="E5" s="33"/>
      <c r="F5" s="33"/>
    </row>
    <row r="6" spans="1:6" s="5" customFormat="1" ht="15.75" x14ac:dyDescent="0.25">
      <c r="A6" s="2"/>
      <c r="B6" s="3"/>
      <c r="C6" s="4"/>
      <c r="D6" s="2"/>
      <c r="E6" s="4"/>
      <c r="F6" s="3"/>
    </row>
    <row r="7" spans="1:6" s="17" customFormat="1" ht="38.25" x14ac:dyDescent="0.2">
      <c r="A7" s="1" t="s">
        <v>13</v>
      </c>
      <c r="B7" s="1" t="s">
        <v>31</v>
      </c>
      <c r="C7" s="1" t="s">
        <v>14</v>
      </c>
      <c r="D7" s="1" t="s">
        <v>23</v>
      </c>
      <c r="E7" s="1" t="s">
        <v>25</v>
      </c>
      <c r="F7" s="1" t="s">
        <v>26</v>
      </c>
    </row>
    <row r="8" spans="1:6" x14ac:dyDescent="0.25">
      <c r="A8" s="10">
        <v>1</v>
      </c>
      <c r="B8" s="18" t="s">
        <v>15</v>
      </c>
      <c r="C8" s="10">
        <v>1</v>
      </c>
      <c r="D8" s="21">
        <v>21</v>
      </c>
      <c r="E8" s="27" t="s">
        <v>73</v>
      </c>
      <c r="F8" s="28" t="s">
        <v>74</v>
      </c>
    </row>
    <row r="9" spans="1:6" x14ac:dyDescent="0.25">
      <c r="A9" s="10">
        <v>2</v>
      </c>
      <c r="B9" s="18" t="s">
        <v>35</v>
      </c>
      <c r="C9" s="10">
        <v>1</v>
      </c>
      <c r="D9" s="21">
        <v>53</v>
      </c>
      <c r="E9" s="27" t="s">
        <v>73</v>
      </c>
      <c r="F9" s="28" t="s">
        <v>74</v>
      </c>
    </row>
    <row r="10" spans="1:6" x14ac:dyDescent="0.25">
      <c r="A10" s="10">
        <v>3</v>
      </c>
      <c r="B10" s="18" t="s">
        <v>32</v>
      </c>
      <c r="C10" s="10">
        <v>1</v>
      </c>
      <c r="D10" s="21">
        <v>120</v>
      </c>
      <c r="E10" s="27" t="s">
        <v>73</v>
      </c>
      <c r="F10" s="28" t="s">
        <v>74</v>
      </c>
    </row>
    <row r="11" spans="1:6" x14ac:dyDescent="0.25">
      <c r="A11" s="10">
        <v>4</v>
      </c>
      <c r="B11" s="18" t="s">
        <v>16</v>
      </c>
      <c r="C11" s="10">
        <v>1</v>
      </c>
      <c r="D11" s="21">
        <v>123</v>
      </c>
      <c r="E11" s="27" t="s">
        <v>73</v>
      </c>
      <c r="F11" s="28" t="s">
        <v>74</v>
      </c>
    </row>
    <row r="12" spans="1:6" x14ac:dyDescent="0.25">
      <c r="A12" s="10">
        <v>5</v>
      </c>
      <c r="B12" s="18" t="s">
        <v>17</v>
      </c>
      <c r="C12" s="10">
        <v>2</v>
      </c>
      <c r="D12" s="21">
        <v>314</v>
      </c>
      <c r="E12" s="27" t="s">
        <v>73</v>
      </c>
      <c r="F12" s="28" t="s">
        <v>74</v>
      </c>
    </row>
    <row r="13" spans="1:6" x14ac:dyDescent="0.25">
      <c r="A13" s="10">
        <v>6</v>
      </c>
      <c r="B13" s="18" t="s">
        <v>18</v>
      </c>
      <c r="C13" s="10">
        <v>1</v>
      </c>
      <c r="D13" s="21">
        <v>64</v>
      </c>
      <c r="E13" s="27" t="s">
        <v>73</v>
      </c>
      <c r="F13" s="28" t="s">
        <v>74</v>
      </c>
    </row>
    <row r="14" spans="1:6" x14ac:dyDescent="0.25">
      <c r="A14" s="10">
        <v>7</v>
      </c>
      <c r="B14" s="18" t="s">
        <v>19</v>
      </c>
      <c r="C14" s="10">
        <v>4</v>
      </c>
      <c r="D14" s="21">
        <v>8</v>
      </c>
      <c r="E14" s="27" t="s">
        <v>73</v>
      </c>
      <c r="F14" s="28" t="s">
        <v>74</v>
      </c>
    </row>
    <row r="15" spans="1:6" x14ac:dyDescent="0.25">
      <c r="A15" s="10">
        <v>8</v>
      </c>
      <c r="B15" s="18" t="s">
        <v>33</v>
      </c>
      <c r="C15" s="10">
        <v>1</v>
      </c>
      <c r="D15" s="21">
        <v>113</v>
      </c>
      <c r="E15" s="27" t="s">
        <v>73</v>
      </c>
      <c r="F15" s="28" t="s">
        <v>74</v>
      </c>
    </row>
    <row r="16" spans="1:6" x14ac:dyDescent="0.25">
      <c r="A16" s="10">
        <v>9</v>
      </c>
      <c r="B16" s="18" t="s">
        <v>34</v>
      </c>
      <c r="C16" s="10">
        <v>1</v>
      </c>
      <c r="D16" s="21">
        <v>107</v>
      </c>
      <c r="E16" s="27" t="s">
        <v>73</v>
      </c>
      <c r="F16" s="28" t="s">
        <v>74</v>
      </c>
    </row>
    <row r="17" spans="1:6" x14ac:dyDescent="0.25">
      <c r="A17" s="32" t="s">
        <v>36</v>
      </c>
      <c r="B17" s="32"/>
      <c r="C17" s="23">
        <f>SUM(C8:C16)</f>
        <v>13</v>
      </c>
      <c r="D17" s="22">
        <f>SUM(D8:D16)</f>
        <v>923</v>
      </c>
      <c r="E17" s="19"/>
      <c r="F17" s="19"/>
    </row>
  </sheetData>
  <mergeCells count="5">
    <mergeCell ref="A17:B17"/>
    <mergeCell ref="D1:F1"/>
    <mergeCell ref="D2:F2"/>
    <mergeCell ref="D3:F3"/>
    <mergeCell ref="A5:F5"/>
  </mergeCells>
  <pageMargins left="0.78740157480314965" right="0.78740157480314965" top="1.181102362204724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1 priedas</vt:lpstr>
      <vt:lpstr>2 priedas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Tūskienė</dc:creator>
  <cp:lastModifiedBy>Jurgita Jurkonyte</cp:lastModifiedBy>
  <cp:lastPrinted>2021-03-29T13:31:59Z</cp:lastPrinted>
  <dcterms:created xsi:type="dcterms:W3CDTF">2021-03-03T08:07:30Z</dcterms:created>
  <dcterms:modified xsi:type="dcterms:W3CDTF">2021-03-29T13:32:25Z</dcterms:modified>
</cp:coreProperties>
</file>