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765" windowHeight="10830" activeTab="0"/>
  </bookViews>
  <sheets>
    <sheet name="Pelno (nuostolių) ataskaita" sheetId="1" r:id="rId1"/>
  </sheets>
  <definedNames>
    <definedName name="_xlnm.Print_Area" localSheetId="0">'Pelno (nuostolių) ataskaita'!$A$1:$E$41</definedName>
  </definedNames>
  <calcPr fullCalcOnLoad="1"/>
</workbook>
</file>

<file path=xl/sharedStrings.xml><?xml version="1.0" encoding="utf-8"?>
<sst xmlns="http://schemas.openxmlformats.org/spreadsheetml/2006/main" count="57" uniqueCount="55">
  <si>
    <t>I.</t>
  </si>
  <si>
    <t>II.</t>
  </si>
  <si>
    <t>III.</t>
  </si>
  <si>
    <t>IV.</t>
  </si>
  <si>
    <t xml:space="preserve">  IV.1</t>
  </si>
  <si>
    <t xml:space="preserve">  IV.2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</si>
  <si>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</si>
  <si>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</si>
  <si>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</si>
  <si>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</si>
  <si>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</si>
  <si>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</si>
  <si>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</si>
  <si>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</si>
  <si>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</si>
  <si>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.</t>
  </si>
  <si>
    <t>Finansiniai metai</t>
  </si>
  <si>
    <t>Pastabos Nr.</t>
  </si>
  <si>
    <t>PARDAVIMO SAVIKAINA</t>
  </si>
  <si>
    <t>PARDAVIMO PAJAMOS</t>
  </si>
  <si>
    <t>BENDRASIS PELNAS (NUOSTOLIAI)</t>
  </si>
  <si>
    <t>VEIKLOS SĄNAUDOS</t>
  </si>
  <si>
    <t>TIPINĖS VEIKLOS PELNAS (NUOSTOLIAI)</t>
  </si>
  <si>
    <t>KITA VEIKLA</t>
  </si>
  <si>
    <t xml:space="preserve">  VI.1.</t>
  </si>
  <si>
    <t xml:space="preserve">  VI.2.</t>
  </si>
  <si>
    <t>FINANSINĖ IR INVESTICINĖ VEIKLA</t>
  </si>
  <si>
    <t xml:space="preserve">  VII.1.</t>
  </si>
  <si>
    <t xml:space="preserve">  VII.2.</t>
  </si>
  <si>
    <t>PAGAUTĖ</t>
  </si>
  <si>
    <t>NETEKIMAI</t>
  </si>
  <si>
    <t>PELNAS (NUOSTOLIAI) PRIEŠ APMOKESTINIMĄ</t>
  </si>
  <si>
    <t>PELNO MOKESTIS</t>
  </si>
  <si>
    <t>GRYNASIS PELNAS (NUOSTOLIAI)</t>
  </si>
  <si>
    <t>STRAIPSNIAI</t>
  </si>
  <si>
    <t>Praėję finansiniai metai</t>
  </si>
  <si>
    <t>Eil. nr.</t>
  </si>
  <si>
    <t xml:space="preserve">  Pardavimo</t>
  </si>
  <si>
    <t xml:space="preserve">  Bendrosios ir administracinės</t>
  </si>
  <si>
    <t xml:space="preserve">  Pajamos</t>
  </si>
  <si>
    <t xml:space="preserve">  Sąnaudos</t>
  </si>
  <si>
    <t>ĮPRASTINĖS VEIKLOS PELNAS (NUOSTOLIAI)</t>
  </si>
  <si>
    <t xml:space="preserve">Rokiškio rajono savivaldybės </t>
  </si>
  <si>
    <t xml:space="preserve">administracijos direktoriaus </t>
  </si>
  <si>
    <t>Įmonės kodas 173741535, Ežero 3, Rokiškis</t>
  </si>
  <si>
    <t>Litais</t>
  </si>
  <si>
    <t>8.3.10</t>
  </si>
  <si>
    <t>8.3.11</t>
  </si>
  <si>
    <t>8.3.12</t>
  </si>
  <si>
    <t>2013 m. PELNO (NUOSTOLIŲ) ATASKAITA</t>
  </si>
  <si>
    <t>2013m.  gruodžio  31d.</t>
  </si>
  <si>
    <t>UAB ,,ROKIŠKIO VANDENYS"</t>
  </si>
  <si>
    <t>PATVIRTINTA</t>
  </si>
  <si>
    <t>2014 m. balandžio 29 d.</t>
  </si>
  <si>
    <t>įsakymu Nr. AV-363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</si>
</sst>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hh:mm_)"/>
    <numFmt numFmtId="181" formatCode="_-* #,##0.0\ _L_t_-;\-* #,##0.0\ _L_t_-;_-* &quot;-&quot;??\ _L_t_-;_-@_-"/>
    <numFmt numFmtId="182" formatCode="_-* #,##0\ _L_t_-;\-* #,##0\ _L_t_-;_-* &quot;-&quot;??\ _L_t_-;_-@_-"/>
    <numFmt numFmtId="183" formatCode="[$-427]yyyy\ &quot;m.&quot;\ mmmm\ d\ &quot;d.&quot;"/>
    <numFmt numFmtId="184" formatCode="###0"/>
    <numFmt numFmtId="185" formatCode="_(* ###0_);_(* \(###0\);_(* &quot;-&quot;_);_(@_)"/>
  </numFmts>
  <fonts count="44">
    <font>
      <sz val="12"/>
      <name val="TimesL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23" borderId="5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0" fillId="22" borderId="5" applyNumberFormat="0" applyAlignment="0" applyProtection="0"/>
    <xf numFmtId="0" fontId="0" fillId="0" borderId="7">
      <alignment/>
      <protection/>
    </xf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32" borderId="10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9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169" fontId="7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169" fontId="5" fillId="0" borderId="0" xfId="0" applyNumberFormat="1" applyFont="1" applyAlignment="1" applyProtection="1">
      <alignment horizontal="left"/>
      <protection locked="0"/>
    </xf>
    <xf numFmtId="169" fontId="5" fillId="0" borderId="0" xfId="0" applyNumberFormat="1" applyFont="1" applyAlignment="1" applyProtection="1">
      <alignment horizontal="centerContinuous"/>
      <protection locked="0"/>
    </xf>
    <xf numFmtId="169" fontId="7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Continuous"/>
      <protection locked="0"/>
    </xf>
    <xf numFmtId="169" fontId="7" fillId="0" borderId="0" xfId="0" applyNumberFormat="1" applyFont="1" applyAlignment="1" applyProtection="1">
      <alignment horizontal="centerContinuous"/>
      <protection locked="0"/>
    </xf>
    <xf numFmtId="0" fontId="8" fillId="0" borderId="0" xfId="0" applyFont="1" applyAlignment="1" applyProtection="1">
      <alignment horizontal="center" wrapText="1"/>
      <protection locked="0"/>
    </xf>
    <xf numFmtId="169" fontId="8" fillId="0" borderId="0" xfId="0" applyNumberFormat="1" applyFont="1" applyAlignment="1" applyProtection="1">
      <alignment horizontal="centerContinuous"/>
      <protection locked="0"/>
    </xf>
    <xf numFmtId="169" fontId="9" fillId="0" borderId="22" xfId="0" applyNumberFormat="1" applyFont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center" wrapText="1"/>
    </xf>
    <xf numFmtId="0" fontId="8" fillId="0" borderId="0" xfId="0" applyFont="1" applyAlignment="1" applyProtection="1">
      <alignment wrapText="1"/>
      <protection locked="0"/>
    </xf>
    <xf numFmtId="0" fontId="9" fillId="0" borderId="23" xfId="0" applyFont="1" applyBorder="1" applyAlignment="1">
      <alignment horizontal="center" vertical="top" wrapText="1"/>
    </xf>
    <xf numFmtId="49" fontId="9" fillId="0" borderId="24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3" fontId="10" fillId="0" borderId="12" xfId="43" applyNumberFormat="1" applyFont="1" applyBorder="1" applyAlignment="1">
      <alignment horizontal="right"/>
    </xf>
    <xf numFmtId="3" fontId="10" fillId="0" borderId="29" xfId="43" applyNumberFormat="1" applyFont="1" applyBorder="1" applyAlignment="1">
      <alignment horizontal="right"/>
    </xf>
    <xf numFmtId="3" fontId="10" fillId="0" borderId="12" xfId="43" applyNumberFormat="1" applyFont="1" applyBorder="1" applyAlignment="1">
      <alignment/>
    </xf>
    <xf numFmtId="3" fontId="10" fillId="0" borderId="29" xfId="43" applyNumberFormat="1" applyFont="1" applyBorder="1" applyAlignment="1">
      <alignment/>
    </xf>
    <xf numFmtId="3" fontId="9" fillId="0" borderId="12" xfId="43" applyNumberFormat="1" applyFont="1" applyBorder="1" applyAlignment="1">
      <alignment horizontal="right"/>
    </xf>
    <xf numFmtId="3" fontId="10" fillId="0" borderId="20" xfId="43" applyNumberFormat="1" applyFont="1" applyBorder="1" applyAlignment="1">
      <alignment/>
    </xf>
    <xf numFmtId="3" fontId="10" fillId="0" borderId="30" xfId="43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9" fillId="0" borderId="31" xfId="0" applyNumberFormat="1" applyFont="1" applyBorder="1" applyAlignment="1" applyProtection="1">
      <alignment horizontal="center" vertical="top" wrapText="1"/>
      <protection locked="0"/>
    </xf>
    <xf numFmtId="169" fontId="9" fillId="0" borderId="31" xfId="0" applyNumberFormat="1" applyFont="1" applyBorder="1" applyAlignment="1" applyProtection="1">
      <alignment horizontal="center" vertical="top" wrapText="1"/>
      <protection locked="0"/>
    </xf>
    <xf numFmtId="3" fontId="9" fillId="0" borderId="29" xfId="43" applyNumberFormat="1" applyFont="1" applyBorder="1" applyAlignment="1">
      <alignment horizontal="righ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69" fontId="8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TYL1 - Style1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60"/>
  <sheetViews>
    <sheetView tabSelected="1" zoomScalePageLayoutView="0" workbookViewId="0" topLeftCell="A1">
      <selection activeCell="D7" sqref="D7"/>
    </sheetView>
  </sheetViews>
  <sheetFormatPr defaultColWidth="9.59765625" defaultRowHeight="15"/>
  <cols>
    <col min="1" max="1" width="6.19921875" style="2" customWidth="1"/>
    <col min="2" max="2" width="45.3984375" style="2" customWidth="1"/>
    <col min="3" max="3" width="7.3984375" style="2" customWidth="1"/>
    <col min="4" max="4" width="13.09765625" style="3" customWidth="1"/>
    <col min="5" max="5" width="14.19921875" style="3" customWidth="1"/>
    <col min="6" max="16384" width="9.59765625" style="2" customWidth="1"/>
  </cols>
  <sheetData>
    <row r="1" spans="4:243" ht="13.5" customHeight="1">
      <c r="D1" s="2"/>
      <c r="E1" s="2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4:243" ht="13.5" customHeight="1">
      <c r="D2" s="53" t="s">
        <v>52</v>
      </c>
      <c r="E2" s="53"/>
      <c r="F2" s="21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3.5" customHeight="1">
      <c r="A3" s="22"/>
      <c r="B3" s="22"/>
      <c r="C3" s="22"/>
      <c r="D3" s="54" t="s">
        <v>42</v>
      </c>
      <c r="E3" s="54"/>
      <c r="F3" s="3"/>
      <c r="G3" s="2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3.5" customHeight="1">
      <c r="A4" s="22"/>
      <c r="B4" s="22"/>
      <c r="C4" s="22"/>
      <c r="D4" s="54" t="s">
        <v>43</v>
      </c>
      <c r="E4" s="54"/>
      <c r="F4" s="3"/>
      <c r="G4" s="2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</row>
    <row r="5" spans="1:243" ht="13.5" customHeight="1">
      <c r="A5" s="22"/>
      <c r="B5" s="22"/>
      <c r="C5" s="22"/>
      <c r="D5" s="54" t="s">
        <v>53</v>
      </c>
      <c r="E5" s="54"/>
      <c r="F5" s="24"/>
      <c r="G5" s="2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</row>
    <row r="6" spans="1:243" ht="13.5" customHeight="1">
      <c r="A6" s="22"/>
      <c r="B6" s="22"/>
      <c r="C6" s="22"/>
      <c r="D6" s="54" t="s">
        <v>54</v>
      </c>
      <c r="E6" s="54"/>
      <c r="F6" s="25"/>
      <c r="G6" s="2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ht="9.75" customHeight="1">
      <c r="A7" s="22"/>
      <c r="B7" s="22"/>
      <c r="C7" s="22"/>
      <c r="D7" s="26"/>
      <c r="E7" s="52"/>
      <c r="F7" s="25"/>
      <c r="G7" s="2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ht="21.75" customHeight="1">
      <c r="A8" s="22"/>
      <c r="B8" s="58" t="s">
        <v>51</v>
      </c>
      <c r="C8" s="58"/>
      <c r="D8" s="58"/>
      <c r="E8" s="58"/>
      <c r="G8" s="2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ht="20.25" customHeight="1">
      <c r="A9" s="22"/>
      <c r="B9" s="59" t="s">
        <v>44</v>
      </c>
      <c r="C9" s="59"/>
      <c r="D9" s="59"/>
      <c r="E9" s="59"/>
      <c r="G9" s="2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ht="13.5" customHeight="1">
      <c r="A10" s="22"/>
      <c r="B10" s="22"/>
      <c r="C10" s="27"/>
      <c r="D10" s="27"/>
      <c r="E10" s="27"/>
      <c r="F10" s="21"/>
      <c r="G10" s="2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ht="13.5" customHeight="1">
      <c r="A11" s="22"/>
      <c r="B11" s="22"/>
      <c r="C11" s="27"/>
      <c r="D11" s="27"/>
      <c r="E11" s="27"/>
      <c r="F11" s="21"/>
      <c r="G11" s="2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s="6" customFormat="1" ht="13.5" customHeight="1">
      <c r="A12" s="33"/>
      <c r="B12" s="55" t="s">
        <v>49</v>
      </c>
      <c r="C12" s="55"/>
      <c r="D12" s="55"/>
      <c r="E12" s="55"/>
      <c r="F12" s="30"/>
      <c r="G12" s="30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</row>
    <row r="13" spans="1:243" s="6" customFormat="1" ht="13.5" customHeight="1">
      <c r="A13" s="29"/>
      <c r="B13" s="32"/>
      <c r="C13" s="32"/>
      <c r="D13" s="32"/>
      <c r="E13" s="32"/>
      <c r="F13" s="30"/>
      <c r="G13" s="30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</row>
    <row r="14" spans="1:243" s="6" customFormat="1" ht="13.5" customHeight="1">
      <c r="A14" s="29"/>
      <c r="B14" s="56" t="s">
        <v>50</v>
      </c>
      <c r="C14" s="56"/>
      <c r="D14" s="56"/>
      <c r="E14" s="56"/>
      <c r="F14" s="30"/>
      <c r="G14" s="30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</row>
    <row r="15" spans="1:243" ht="13.5" customHeight="1">
      <c r="A15" s="4"/>
      <c r="B15" s="4"/>
      <c r="C15" s="4"/>
      <c r="D15" s="4"/>
      <c r="E15" s="4"/>
      <c r="F15" s="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ht="13.5" customHeight="1" thickBot="1">
      <c r="A16" s="4"/>
      <c r="B16" s="4"/>
      <c r="C16" s="4"/>
      <c r="D16" s="4"/>
      <c r="E16" s="4" t="s">
        <v>45</v>
      </c>
      <c r="F16" s="5"/>
      <c r="G16" s="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5" ht="37.5" customHeight="1">
      <c r="A17" s="8" t="s">
        <v>36</v>
      </c>
      <c r="B17" s="34" t="s">
        <v>34</v>
      </c>
      <c r="C17" s="49" t="s">
        <v>17</v>
      </c>
      <c r="D17" s="50" t="s">
        <v>16</v>
      </c>
      <c r="E17" s="31" t="s">
        <v>35</v>
      </c>
    </row>
    <row r="18" spans="1:7" s="6" customFormat="1" ht="17.25" customHeight="1">
      <c r="A18" s="9" t="s">
        <v>0</v>
      </c>
      <c r="B18" s="10" t="s">
        <v>19</v>
      </c>
      <c r="C18" s="35" t="s">
        <v>46</v>
      </c>
      <c r="D18" s="40">
        <v>4879385</v>
      </c>
      <c r="E18" s="41">
        <v>4104418</v>
      </c>
      <c r="G18" s="47"/>
    </row>
    <row r="19" spans="1:7" s="7" customFormat="1" ht="17.25" customHeight="1">
      <c r="A19" s="11" t="s">
        <v>1</v>
      </c>
      <c r="B19" s="12" t="s">
        <v>18</v>
      </c>
      <c r="C19" s="36"/>
      <c r="D19" s="40">
        <v>3933237</v>
      </c>
      <c r="E19" s="41">
        <v>3535136</v>
      </c>
      <c r="G19" s="48"/>
    </row>
    <row r="20" spans="1:7" s="6" customFormat="1" ht="17.25" customHeight="1">
      <c r="A20" s="11" t="s">
        <v>2</v>
      </c>
      <c r="B20" s="12" t="s">
        <v>20</v>
      </c>
      <c r="C20" s="36"/>
      <c r="D20" s="42">
        <f>SUM(D18-D19)</f>
        <v>946148</v>
      </c>
      <c r="E20" s="43">
        <f>SUM(E18-E19)</f>
        <v>569282</v>
      </c>
      <c r="G20" s="47"/>
    </row>
    <row r="21" spans="1:5" s="6" customFormat="1" ht="17.25" customHeight="1">
      <c r="A21" s="11" t="s">
        <v>3</v>
      </c>
      <c r="B21" s="12" t="s">
        <v>21</v>
      </c>
      <c r="C21" s="36"/>
      <c r="D21" s="40">
        <f>SUM(D22:D23)</f>
        <v>1105939</v>
      </c>
      <c r="E21" s="41">
        <f>SUM(E22:E23)</f>
        <v>952443</v>
      </c>
    </row>
    <row r="22" spans="1:5" ht="17.25" customHeight="1">
      <c r="A22" s="13" t="s">
        <v>4</v>
      </c>
      <c r="B22" s="14" t="s">
        <v>37</v>
      </c>
      <c r="C22" s="36"/>
      <c r="D22" s="44">
        <v>18624</v>
      </c>
      <c r="E22" s="51">
        <v>18914</v>
      </c>
    </row>
    <row r="23" spans="1:5" ht="17.25" customHeight="1">
      <c r="A23" s="13" t="s">
        <v>5</v>
      </c>
      <c r="B23" s="14" t="s">
        <v>38</v>
      </c>
      <c r="C23" s="36"/>
      <c r="D23" s="44">
        <v>1087315</v>
      </c>
      <c r="E23" s="51">
        <v>933529</v>
      </c>
    </row>
    <row r="24" spans="1:5" s="6" customFormat="1" ht="17.25" customHeight="1">
      <c r="A24" s="15" t="s">
        <v>6</v>
      </c>
      <c r="B24" s="16" t="s">
        <v>22</v>
      </c>
      <c r="C24" s="37"/>
      <c r="D24" s="42">
        <f>SUM(D20-D21)</f>
        <v>-159791</v>
      </c>
      <c r="E24" s="43">
        <f>SUM(E20-E21)</f>
        <v>-383161</v>
      </c>
    </row>
    <row r="25" spans="1:5" s="6" customFormat="1" ht="17.25" customHeight="1">
      <c r="A25" s="11" t="s">
        <v>7</v>
      </c>
      <c r="B25" s="12" t="s">
        <v>23</v>
      </c>
      <c r="C25" s="36"/>
      <c r="D25" s="40">
        <f>SUM(D26-D27)</f>
        <v>60417</v>
      </c>
      <c r="E25" s="41">
        <f>SUM(E26-E27)</f>
        <v>27657</v>
      </c>
    </row>
    <row r="26" spans="1:5" ht="17.25" customHeight="1">
      <c r="A26" s="13" t="s">
        <v>24</v>
      </c>
      <c r="B26" s="14" t="s">
        <v>39</v>
      </c>
      <c r="C26" s="36"/>
      <c r="D26" s="44">
        <v>62313</v>
      </c>
      <c r="E26" s="51">
        <v>27774</v>
      </c>
    </row>
    <row r="27" spans="1:5" ht="17.25" customHeight="1">
      <c r="A27" s="13" t="s">
        <v>25</v>
      </c>
      <c r="B27" s="14" t="s">
        <v>40</v>
      </c>
      <c r="C27" s="36"/>
      <c r="D27" s="44">
        <v>1896</v>
      </c>
      <c r="E27" s="51">
        <v>117</v>
      </c>
    </row>
    <row r="28" spans="1:5" s="6" customFormat="1" ht="17.25" customHeight="1">
      <c r="A28" s="11" t="s">
        <v>8</v>
      </c>
      <c r="B28" s="12" t="s">
        <v>26</v>
      </c>
      <c r="C28" s="36" t="s">
        <v>47</v>
      </c>
      <c r="D28" s="40">
        <f>SUM(D29-D30)</f>
        <v>48697</v>
      </c>
      <c r="E28" s="41">
        <f>SUM(E29-E30)</f>
        <v>85700</v>
      </c>
    </row>
    <row r="29" spans="1:5" ht="17.25" customHeight="1">
      <c r="A29" s="13" t="s">
        <v>27</v>
      </c>
      <c r="B29" s="14" t="s">
        <v>39</v>
      </c>
      <c r="C29" s="36"/>
      <c r="D29" s="44">
        <v>52014</v>
      </c>
      <c r="E29" s="51">
        <v>101188</v>
      </c>
    </row>
    <row r="30" spans="1:5" ht="17.25" customHeight="1">
      <c r="A30" s="13" t="s">
        <v>28</v>
      </c>
      <c r="B30" s="14" t="s">
        <v>40</v>
      </c>
      <c r="C30" s="36"/>
      <c r="D30" s="44">
        <v>3317</v>
      </c>
      <c r="E30" s="51">
        <v>15488</v>
      </c>
    </row>
    <row r="31" spans="1:5" s="6" customFormat="1" ht="17.25" customHeight="1">
      <c r="A31" s="11" t="s">
        <v>9</v>
      </c>
      <c r="B31" s="12" t="s">
        <v>41</v>
      </c>
      <c r="C31" s="36"/>
      <c r="D31" s="42">
        <f>SUM(D24+D25+D28)</f>
        <v>-50677</v>
      </c>
      <c r="E31" s="43">
        <f>SUM(E24+E25+E28)</f>
        <v>-269804</v>
      </c>
    </row>
    <row r="32" spans="1:5" s="6" customFormat="1" ht="17.25" customHeight="1">
      <c r="A32" s="11" t="s">
        <v>10</v>
      </c>
      <c r="B32" s="12" t="s">
        <v>29</v>
      </c>
      <c r="C32" s="36"/>
      <c r="D32" s="40"/>
      <c r="E32" s="41"/>
    </row>
    <row r="33" spans="1:5" s="6" customFormat="1" ht="17.25" customHeight="1">
      <c r="A33" s="11" t="s">
        <v>11</v>
      </c>
      <c r="B33" s="12" t="s">
        <v>30</v>
      </c>
      <c r="C33" s="36"/>
      <c r="D33" s="40"/>
      <c r="E33" s="41"/>
    </row>
    <row r="34" spans="1:5" s="6" customFormat="1" ht="17.25" customHeight="1">
      <c r="A34" s="11" t="s">
        <v>12</v>
      </c>
      <c r="B34" s="12" t="s">
        <v>31</v>
      </c>
      <c r="C34" s="36"/>
      <c r="D34" s="42">
        <f>SUM(D31+D32-D33)</f>
        <v>-50677</v>
      </c>
      <c r="E34" s="43">
        <f>SUM(E31+E32-E33)</f>
        <v>-269804</v>
      </c>
    </row>
    <row r="35" spans="1:5" s="6" customFormat="1" ht="17.25" customHeight="1">
      <c r="A35" s="17" t="s">
        <v>13</v>
      </c>
      <c r="B35" s="18" t="s">
        <v>32</v>
      </c>
      <c r="C35" s="38" t="s">
        <v>48</v>
      </c>
      <c r="D35" s="40"/>
      <c r="E35" s="41"/>
    </row>
    <row r="36" spans="1:5" s="6" customFormat="1" ht="17.25" customHeight="1" thickBot="1">
      <c r="A36" s="19" t="s">
        <v>14</v>
      </c>
      <c r="B36" s="20" t="s">
        <v>33</v>
      </c>
      <c r="C36" s="39"/>
      <c r="D36" s="45">
        <f>SUM(D34-D35)</f>
        <v>-50677</v>
      </c>
      <c r="E36" s="46">
        <f>SUM(E34-E35)</f>
        <v>-269804</v>
      </c>
    </row>
    <row r="37" spans="3:5" ht="107.25" customHeight="1">
      <c r="C37" s="57"/>
      <c r="D37" s="57"/>
      <c r="E37" s="57"/>
    </row>
    <row r="39" ht="32.25" customHeight="1"/>
    <row r="40" spans="3:5" ht="15.75">
      <c r="C40" s="57"/>
      <c r="D40" s="57"/>
      <c r="E40" s="57"/>
    </row>
    <row r="41" spans="3:5" ht="15.75">
      <c r="C41" s="57"/>
      <c r="D41" s="57"/>
      <c r="E41" s="57"/>
    </row>
    <row r="60" ht="15.75">
      <c r="D60" s="3" t="s">
        <v>15</v>
      </c>
    </row>
  </sheetData>
  <sheetProtection/>
  <mergeCells count="12">
    <mergeCell ref="C41:E41"/>
    <mergeCell ref="C37:E37"/>
    <mergeCell ref="C40:E40"/>
    <mergeCell ref="D6:E6"/>
    <mergeCell ref="B8:E8"/>
    <mergeCell ref="B9:E9"/>
    <mergeCell ref="D2:E2"/>
    <mergeCell ref="D3:E3"/>
    <mergeCell ref="D4:E4"/>
    <mergeCell ref="D5:E5"/>
    <mergeCell ref="B12:E12"/>
    <mergeCell ref="B14:E14"/>
  </mergeCells>
  <printOptions/>
  <pageMargins left="0.57" right="0.31" top="0.4" bottom="0.52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Jule Brazioniene</dc:creator>
  <cp:keywords/>
  <dc:description/>
  <cp:lastModifiedBy>JurgitaJurkonytė</cp:lastModifiedBy>
  <cp:lastPrinted>2014-04-29T10:53:06Z</cp:lastPrinted>
  <dcterms:created xsi:type="dcterms:W3CDTF">2000-07-20T06:56:28Z</dcterms:created>
  <dcterms:modified xsi:type="dcterms:W3CDTF">2014-04-29T10:53:12Z</dcterms:modified>
  <cp:category/>
  <cp:version/>
  <cp:contentType/>
  <cp:contentStatus/>
</cp:coreProperties>
</file>