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'2'!$A$1:$H$98</definedName>
    <definedName name="_xlnm.Print_Titles" localSheetId="0">'2'!$19:$19</definedName>
  </definedNames>
  <calcPr calcMode="manual" fullCalcOnLoad="1"/>
</workbook>
</file>

<file path=xl/sharedStrings.xml><?xml version="1.0" encoding="utf-8"?>
<sst xmlns="http://schemas.openxmlformats.org/spreadsheetml/2006/main" count="168" uniqueCount="136">
  <si>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</si>
  <si>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</si>
  <si>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</si>
  <si>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</si>
  <si>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</si>
  <si>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</si>
  <si>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</si>
  <si>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</si>
  <si>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</si>
  <si>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</si>
  <si>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</si>
  <si>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</si>
  <si>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</si>
  <si>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</si>
  <si>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</si>
  <si>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</si>
  <si>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</si>
  <si>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</si>
  <si>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</si>
  <si>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</si>
  <si>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</si>
  <si>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</si>
  <si>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</si>
  <si>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</si>
  <si>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</si>
  <si>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</si>
  <si>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</si>
  <si>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</si>
  <si>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</si>
  <si>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</si>
  <si>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</si>
  <si>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</si>
  <si>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</si>
  <si>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</si>
  <si>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</si>
  <si>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</si>
  <si>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</si>
  <si>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</si>
  <si>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</si>
  <si>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</si>
  <si>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</si>
  <si>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</si>
  <si>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</si>
  <si>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</si>
  <si>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</si>
  <si>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</si>
  <si>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</si>
  <si>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</si>
  <si>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</si>
  <si>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</si>
  <si>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</si>
  <si>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</si>
  <si>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</si>
  <si>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</si>
  <si>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</si>
  <si>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</si>
  <si>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</si>
  <si>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</si>
  <si>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</si>
  <si>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</si>
  <si>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</si>
  <si>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</si>
  <si>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</si>
  <si>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</si>
  <si>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</si>
  <si>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</si>
  <si>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</si>
  <si>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</si>
  <si>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</si>
  <si>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</si>
  <si>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</si>
  <si>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</si>
  <si>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</si>
  <si>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</si>
  <si>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</si>
  <si>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</si>
  <si>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</si>
  <si>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</si>
  <si>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</si>
  <si>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</si>
  <si>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</si>
  <si>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</si>
  <si>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</si>
  <si>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</si>
  <si>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</si>
  <si>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</si>
  <si>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</si>
  <si>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</si>
  <si>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</si>
  <si>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</si>
  <si>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</si>
  <si>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</si>
  <si>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</si>
  <si>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</si>
  <si>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</si>
  <si>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</si>
  <si>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</si>
  <si>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</si>
  <si>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</si>
  <si>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</si>
  <si>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</si>
  <si>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</si>
  <si>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</si>
  <si>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</si>
  <si>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</si>
  <si>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</si>
  <si>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</si>
  <si>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</si>
  <si>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</si>
  <si>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</si>
  <si>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</si>
  <si>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</si>
  <si>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</si>
  <si>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</si>
  <si>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</si>
  <si>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</si>
  <si>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</si>
  <si>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</si>
  <si>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</si>
  <si>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</si>
  <si>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</si>
  <si>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</si>
  <si>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</si>
  <si>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VŠĮ ROKIŠKIO RAJONO LIGONINĖ</t>
  </si>
  <si>
    <t>V. LAŠO G. 3 LT-42106, ROKIŠKIS</t>
  </si>
  <si>
    <t>(viešojo sektoriaus subjekto, parengusio finansinės būklės ataskaitą (konsoliduotąją finansinės būklės ataskaitą), kodas, adresas)</t>
  </si>
  <si>
    <t>PAGAL 2011 M.GRUODŽIO MĖN. 31 D. DUOMENIS</t>
  </si>
  <si>
    <t>1,2,2</t>
  </si>
  <si>
    <t>3,4,4,5</t>
  </si>
  <si>
    <t>10,11,12</t>
  </si>
  <si>
    <r>
      <t>Kitas ilgalaikis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materialusis turtas</t>
    </r>
  </si>
  <si>
    <r>
      <t>Per vienus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metus gautinos sumos</t>
    </r>
  </si>
  <si>
    <r>
      <t>(viešojo sektoriaus subjekto arba viešojo sektoriaus subjektų grupės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pavadinimas)</t>
    </r>
  </si>
  <si>
    <t>PATVIRTINTA</t>
  </si>
  <si>
    <t xml:space="preserve">2012.03.14  Nr. .1 </t>
  </si>
  <si>
    <t>Rokiškio rajono savivaldybės administracijos direktoriaus 2012 m. balandžio 25 d. įsakymu Nr. AV-406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</si>
</sst>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trike/>
      <sz val="11"/>
      <name val="Times New Roman"/>
      <family val="1"/>
    </font>
    <font>
      <u val="single"/>
      <sz val="11"/>
      <name val="Arial"/>
      <family val="2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b/>
      <u val="single"/>
      <sz val="11"/>
      <name val="Times New Roman"/>
      <family val="1"/>
    </font>
    <font>
      <b/>
      <u val="single"/>
      <sz val="11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16" fontId="9" fillId="33" borderId="15" xfId="0" applyNumberFormat="1" applyFont="1" applyFill="1" applyBorder="1" applyAlignment="1">
      <alignment horizontal="center" vertical="center" wrapText="1"/>
    </xf>
    <xf numFmtId="16" fontId="9" fillId="33" borderId="10" xfId="0" applyNumberFormat="1" applyFont="1" applyFill="1" applyBorder="1" applyAlignment="1">
      <alignment horizontal="center" vertical="center" wrapText="1"/>
    </xf>
    <xf numFmtId="16" fontId="9" fillId="33" borderId="10" xfId="0" applyNumberFormat="1" applyFont="1" applyFill="1" applyBorder="1" applyAlignment="1" quotePrefix="1">
      <alignment horizontal="center" vertical="center" wrapText="1"/>
    </xf>
    <xf numFmtId="16" fontId="9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 quotePrefix="1">
      <alignment horizontal="center" vertical="center" wrapText="1"/>
    </xf>
    <xf numFmtId="0" fontId="9" fillId="33" borderId="14" xfId="0" applyFont="1" applyFill="1" applyBorder="1" applyAlignment="1" quotePrefix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49" fontId="9" fillId="33" borderId="31" xfId="0" applyNumberFormat="1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 wrapText="1"/>
    </xf>
    <xf numFmtId="0" fontId="9" fillId="33" borderId="33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vertical="center" wrapText="1"/>
    </xf>
    <xf numFmtId="0" fontId="10" fillId="33" borderId="38" xfId="0" applyFont="1" applyFill="1" applyBorder="1" applyAlignment="1">
      <alignment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33" xfId="0" applyFont="1" applyFill="1" applyBorder="1" applyAlignment="1">
      <alignment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vertical="center"/>
    </xf>
    <xf numFmtId="0" fontId="9" fillId="33" borderId="40" xfId="0" applyFont="1" applyFill="1" applyBorder="1" applyAlignment="1">
      <alignment horizontal="left" vertical="center"/>
    </xf>
    <xf numFmtId="0" fontId="9" fillId="33" borderId="4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1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 wrapText="1"/>
    </xf>
    <xf numFmtId="14" fontId="0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6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zoomScalePageLayoutView="0" workbookViewId="0" topLeftCell="A2">
      <selection activeCell="A10" sqref="A10:G11"/>
    </sheetView>
  </sheetViews>
  <sheetFormatPr defaultColWidth="9.140625" defaultRowHeight="12.75"/>
  <cols>
    <col min="1" max="1" width="10.57421875" style="1" customWidth="1"/>
    <col min="2" max="2" width="3.140625" style="2" customWidth="1"/>
    <col min="3" max="3" width="2.7109375" style="2" customWidth="1"/>
    <col min="4" max="4" width="50.421875" style="2" customWidth="1"/>
    <col min="5" max="5" width="8.421875" style="3" customWidth="1"/>
    <col min="6" max="6" width="10.421875" style="1" customWidth="1"/>
    <col min="7" max="7" width="12.8515625" style="1" customWidth="1"/>
    <col min="8" max="8" width="0.13671875" style="1" customWidth="1"/>
    <col min="9" max="16384" width="9.140625" style="1" customWidth="1"/>
  </cols>
  <sheetData>
    <row r="1" spans="1:7" ht="12.75" hidden="1">
      <c r="A1" s="5"/>
      <c r="B1" s="3"/>
      <c r="C1" s="3"/>
      <c r="D1" s="3"/>
      <c r="E1" s="6"/>
      <c r="F1" s="5"/>
      <c r="G1" s="5"/>
    </row>
    <row r="2" spans="1:7" ht="15.75">
      <c r="A2" s="7"/>
      <c r="B2" s="8"/>
      <c r="C2" s="8"/>
      <c r="D2" s="8"/>
      <c r="E2" s="123"/>
      <c r="F2" s="124"/>
      <c r="G2" s="123" t="s">
        <v>133</v>
      </c>
    </row>
    <row r="3" spans="1:7" ht="34.5" customHeight="1">
      <c r="A3" s="7"/>
      <c r="B3" s="8"/>
      <c r="C3" s="8"/>
      <c r="D3" s="8"/>
      <c r="E3" s="158" t="s">
        <v>135</v>
      </c>
      <c r="F3" s="159"/>
      <c r="G3" s="159"/>
    </row>
    <row r="4" spans="1:7" ht="26.25" customHeight="1">
      <c r="A4" s="7"/>
      <c r="B4" s="8"/>
      <c r="C4" s="8"/>
      <c r="D4" s="8"/>
      <c r="E4" s="9"/>
      <c r="F4" s="7"/>
      <c r="G4" s="7"/>
    </row>
    <row r="5" spans="1:7" ht="22.5" customHeight="1">
      <c r="A5" s="164" t="s">
        <v>94</v>
      </c>
      <c r="B5" s="165"/>
      <c r="C5" s="165"/>
      <c r="D5" s="165"/>
      <c r="E5" s="165"/>
      <c r="F5" s="128"/>
      <c r="G5" s="128"/>
    </row>
    <row r="6" spans="1:7" ht="12.75">
      <c r="A6" s="166"/>
      <c r="B6" s="166"/>
      <c r="C6" s="166"/>
      <c r="D6" s="166"/>
      <c r="E6" s="166"/>
      <c r="F6" s="166"/>
      <c r="G6" s="166"/>
    </row>
    <row r="7" spans="1:7" ht="15">
      <c r="A7" s="160" t="s">
        <v>123</v>
      </c>
      <c r="B7" s="161"/>
      <c r="C7" s="161"/>
      <c r="D7" s="161"/>
      <c r="E7" s="161"/>
      <c r="F7" s="162"/>
      <c r="G7" s="162"/>
    </row>
    <row r="8" spans="1:7" ht="14.25">
      <c r="A8" s="148" t="s">
        <v>132</v>
      </c>
      <c r="B8" s="163"/>
      <c r="C8" s="163"/>
      <c r="D8" s="163"/>
      <c r="E8" s="163"/>
      <c r="F8" s="134"/>
      <c r="G8" s="134"/>
    </row>
    <row r="9" spans="1:7" ht="12.75" customHeight="1">
      <c r="A9" s="135" t="s">
        <v>124</v>
      </c>
      <c r="B9" s="136"/>
      <c r="C9" s="136"/>
      <c r="D9" s="136"/>
      <c r="E9" s="136"/>
      <c r="F9" s="137"/>
      <c r="G9" s="137"/>
    </row>
    <row r="10" spans="1:7" ht="12.75">
      <c r="A10" s="138" t="s">
        <v>125</v>
      </c>
      <c r="B10" s="139"/>
      <c r="C10" s="139"/>
      <c r="D10" s="139"/>
      <c r="E10" s="139"/>
      <c r="F10" s="140"/>
      <c r="G10" s="140"/>
    </row>
    <row r="11" spans="1:7" ht="19.5" customHeight="1">
      <c r="A11" s="140"/>
      <c r="B11" s="140"/>
      <c r="C11" s="140"/>
      <c r="D11" s="140"/>
      <c r="E11" s="140"/>
      <c r="F11" s="140"/>
      <c r="G11" s="140"/>
    </row>
    <row r="12" spans="1:7" ht="15">
      <c r="A12" s="133"/>
      <c r="B12" s="134"/>
      <c r="C12" s="134"/>
      <c r="D12" s="134"/>
      <c r="E12" s="134"/>
      <c r="F12" s="82"/>
      <c r="G12" s="82"/>
    </row>
    <row r="13" spans="1:7" ht="15.75">
      <c r="A13" s="130" t="s">
        <v>0</v>
      </c>
      <c r="B13" s="131"/>
      <c r="C13" s="131"/>
      <c r="D13" s="131"/>
      <c r="E13" s="131"/>
      <c r="F13" s="132"/>
      <c r="G13" s="132"/>
    </row>
    <row r="14" spans="1:7" ht="15.75">
      <c r="A14" s="130" t="s">
        <v>126</v>
      </c>
      <c r="B14" s="131"/>
      <c r="C14" s="131"/>
      <c r="D14" s="131"/>
      <c r="E14" s="131"/>
      <c r="F14" s="132"/>
      <c r="G14" s="132"/>
    </row>
    <row r="15" spans="1:7" ht="15.75">
      <c r="A15" s="10"/>
      <c r="B15" s="11"/>
      <c r="C15" s="11"/>
      <c r="D15" s="11"/>
      <c r="E15" s="11"/>
      <c r="F15" s="13"/>
      <c r="G15" s="13"/>
    </row>
    <row r="16" spans="1:7" ht="15.75">
      <c r="A16" s="125"/>
      <c r="B16" s="121"/>
      <c r="C16" s="121"/>
      <c r="D16" s="126" t="s">
        <v>134</v>
      </c>
      <c r="E16" s="121"/>
      <c r="F16" s="122"/>
      <c r="G16" s="122"/>
    </row>
    <row r="17" spans="1:7" ht="15.75">
      <c r="A17" s="127" t="s">
        <v>1</v>
      </c>
      <c r="B17" s="127"/>
      <c r="C17" s="127"/>
      <c r="D17" s="127"/>
      <c r="E17" s="127"/>
      <c r="F17" s="128"/>
      <c r="G17" s="128"/>
    </row>
    <row r="18" spans="1:7" ht="12.75" customHeight="1" thickBot="1">
      <c r="A18" s="10"/>
      <c r="B18" s="12"/>
      <c r="C18" s="12"/>
      <c r="D18" s="144" t="s">
        <v>118</v>
      </c>
      <c r="E18" s="144"/>
      <c r="F18" s="144"/>
      <c r="G18" s="144"/>
    </row>
    <row r="19" spans="1:7" ht="67.5" customHeight="1">
      <c r="A19" s="89" t="s">
        <v>2</v>
      </c>
      <c r="B19" s="141" t="s">
        <v>3</v>
      </c>
      <c r="C19" s="142"/>
      <c r="D19" s="143"/>
      <c r="E19" s="90" t="s">
        <v>4</v>
      </c>
      <c r="F19" s="91" t="s">
        <v>5</v>
      </c>
      <c r="G19" s="92" t="s">
        <v>6</v>
      </c>
    </row>
    <row r="20" spans="1:7" s="2" customFormat="1" ht="17.25" customHeight="1">
      <c r="A20" s="93" t="s">
        <v>7</v>
      </c>
      <c r="B20" s="15" t="s">
        <v>8</v>
      </c>
      <c r="C20" s="16"/>
      <c r="D20" s="17"/>
      <c r="E20" s="25"/>
      <c r="F20" s="19">
        <f>F21+F27</f>
        <v>4269609</v>
      </c>
      <c r="G20" s="104">
        <v>4158511</v>
      </c>
    </row>
    <row r="21" spans="1:7" s="2" customFormat="1" ht="14.25" customHeight="1">
      <c r="A21" s="95" t="s">
        <v>9</v>
      </c>
      <c r="B21" s="22" t="s">
        <v>96</v>
      </c>
      <c r="C21" s="23"/>
      <c r="D21" s="24"/>
      <c r="E21" s="25" t="s">
        <v>127</v>
      </c>
      <c r="F21" s="20">
        <v>2481</v>
      </c>
      <c r="G21" s="94">
        <v>24152</v>
      </c>
    </row>
    <row r="22" spans="1:7" s="2" customFormat="1" ht="12.75" customHeight="1">
      <c r="A22" s="96" t="s">
        <v>10</v>
      </c>
      <c r="B22" s="26"/>
      <c r="C22" s="27" t="s">
        <v>11</v>
      </c>
      <c r="D22" s="28"/>
      <c r="E22" s="83"/>
      <c r="F22" s="20"/>
      <c r="G22" s="94"/>
    </row>
    <row r="23" spans="1:7" s="2" customFormat="1" ht="14.25" customHeight="1">
      <c r="A23" s="96" t="s">
        <v>12</v>
      </c>
      <c r="B23" s="26"/>
      <c r="C23" s="27" t="s">
        <v>110</v>
      </c>
      <c r="D23" s="29"/>
      <c r="E23" s="84"/>
      <c r="F23" s="20">
        <v>2481</v>
      </c>
      <c r="G23" s="94">
        <v>24152</v>
      </c>
    </row>
    <row r="24" spans="1:7" s="2" customFormat="1" ht="12.75" customHeight="1">
      <c r="A24" s="96" t="s">
        <v>13</v>
      </c>
      <c r="B24" s="26"/>
      <c r="C24" s="27" t="s">
        <v>14</v>
      </c>
      <c r="D24" s="29"/>
      <c r="E24" s="84"/>
      <c r="F24" s="20"/>
      <c r="G24" s="94"/>
    </row>
    <row r="25" spans="1:7" s="2" customFormat="1" ht="12.75" customHeight="1">
      <c r="A25" s="96" t="s">
        <v>15</v>
      </c>
      <c r="B25" s="26"/>
      <c r="C25" s="27" t="s">
        <v>115</v>
      </c>
      <c r="D25" s="29"/>
      <c r="E25" s="21"/>
      <c r="F25" s="20"/>
      <c r="G25" s="94"/>
    </row>
    <row r="26" spans="1:7" s="2" customFormat="1" ht="12.75" customHeight="1">
      <c r="A26" s="97" t="s">
        <v>93</v>
      </c>
      <c r="B26" s="26"/>
      <c r="C26" s="30" t="s">
        <v>82</v>
      </c>
      <c r="D26" s="28"/>
      <c r="E26" s="21"/>
      <c r="F26" s="20"/>
      <c r="G26" s="94"/>
    </row>
    <row r="27" spans="1:7" s="2" customFormat="1" ht="15" customHeight="1">
      <c r="A27" s="98" t="s">
        <v>16</v>
      </c>
      <c r="B27" s="32" t="s">
        <v>17</v>
      </c>
      <c r="C27" s="33"/>
      <c r="D27" s="34"/>
      <c r="E27" s="21" t="s">
        <v>128</v>
      </c>
      <c r="F27" s="20">
        <f>F32+F33+F35+F36</f>
        <v>4267128</v>
      </c>
      <c r="G27" s="94">
        <v>4134359</v>
      </c>
    </row>
    <row r="28" spans="1:7" s="2" customFormat="1" ht="12" customHeight="1">
      <c r="A28" s="96" t="s">
        <v>18</v>
      </c>
      <c r="B28" s="26"/>
      <c r="C28" s="27" t="s">
        <v>19</v>
      </c>
      <c r="D28" s="29"/>
      <c r="E28" s="84"/>
      <c r="F28" s="20"/>
      <c r="G28" s="94"/>
    </row>
    <row r="29" spans="1:7" s="2" customFormat="1" ht="12.75" customHeight="1">
      <c r="A29" s="96" t="s">
        <v>20</v>
      </c>
      <c r="B29" s="26"/>
      <c r="C29" s="27" t="s">
        <v>21</v>
      </c>
      <c r="D29" s="29"/>
      <c r="E29" s="84"/>
      <c r="F29" s="20"/>
      <c r="G29" s="94"/>
    </row>
    <row r="30" spans="1:7" s="2" customFormat="1" ht="12.75" customHeight="1">
      <c r="A30" s="96" t="s">
        <v>22</v>
      </c>
      <c r="B30" s="26"/>
      <c r="C30" s="27" t="s">
        <v>23</v>
      </c>
      <c r="D30" s="29"/>
      <c r="E30" s="84"/>
      <c r="F30" s="20"/>
      <c r="G30" s="94"/>
    </row>
    <row r="31" spans="1:7" s="2" customFormat="1" ht="12.75" customHeight="1">
      <c r="A31" s="96" t="s">
        <v>24</v>
      </c>
      <c r="B31" s="26"/>
      <c r="C31" s="27" t="s">
        <v>25</v>
      </c>
      <c r="D31" s="29"/>
      <c r="E31" s="84"/>
      <c r="F31" s="20"/>
      <c r="G31" s="94"/>
    </row>
    <row r="32" spans="1:7" s="2" customFormat="1" ht="15.75" customHeight="1">
      <c r="A32" s="96" t="s">
        <v>26</v>
      </c>
      <c r="B32" s="26"/>
      <c r="C32" s="27" t="s">
        <v>27</v>
      </c>
      <c r="D32" s="29"/>
      <c r="E32" s="84"/>
      <c r="F32" s="20">
        <v>3923925</v>
      </c>
      <c r="G32" s="94">
        <v>3799329</v>
      </c>
    </row>
    <row r="33" spans="1:7" s="2" customFormat="1" ht="10.5" customHeight="1">
      <c r="A33" s="96" t="s">
        <v>28</v>
      </c>
      <c r="B33" s="26"/>
      <c r="C33" s="27" t="s">
        <v>29</v>
      </c>
      <c r="D33" s="29"/>
      <c r="E33" s="84"/>
      <c r="F33" s="20">
        <v>181096</v>
      </c>
      <c r="G33" s="94">
        <v>167734</v>
      </c>
    </row>
    <row r="34" spans="1:7" s="2" customFormat="1" ht="12.75" customHeight="1">
      <c r="A34" s="96" t="s">
        <v>30</v>
      </c>
      <c r="B34" s="26"/>
      <c r="C34" s="27" t="s">
        <v>31</v>
      </c>
      <c r="D34" s="29"/>
      <c r="E34" s="84"/>
      <c r="F34" s="20"/>
      <c r="G34" s="94"/>
    </row>
    <row r="35" spans="1:7" s="2" customFormat="1" ht="15.75" customHeight="1">
      <c r="A35" s="96" t="s">
        <v>32</v>
      </c>
      <c r="B35" s="26"/>
      <c r="C35" s="27" t="s">
        <v>33</v>
      </c>
      <c r="D35" s="29"/>
      <c r="E35" s="84"/>
      <c r="F35" s="20">
        <v>126232</v>
      </c>
      <c r="G35" s="94">
        <v>134367</v>
      </c>
    </row>
    <row r="36" spans="1:7" s="2" customFormat="1" ht="18" customHeight="1">
      <c r="A36" s="96" t="s">
        <v>34</v>
      </c>
      <c r="B36" s="35"/>
      <c r="C36" s="36" t="s">
        <v>130</v>
      </c>
      <c r="D36" s="37"/>
      <c r="E36" s="84"/>
      <c r="F36" s="20">
        <v>35875</v>
      </c>
      <c r="G36" s="94">
        <v>32929</v>
      </c>
    </row>
    <row r="37" spans="1:7" s="2" customFormat="1" ht="12.75" customHeight="1">
      <c r="A37" s="96" t="s">
        <v>35</v>
      </c>
      <c r="B37" s="26"/>
      <c r="C37" s="27" t="s">
        <v>117</v>
      </c>
      <c r="D37" s="29"/>
      <c r="E37" s="21"/>
      <c r="F37" s="20"/>
      <c r="G37" s="94"/>
    </row>
    <row r="38" spans="1:7" s="2" customFormat="1" ht="12.75" customHeight="1">
      <c r="A38" s="95" t="s">
        <v>36</v>
      </c>
      <c r="B38" s="38" t="s">
        <v>37</v>
      </c>
      <c r="C38" s="38"/>
      <c r="D38" s="14"/>
      <c r="E38" s="21"/>
      <c r="F38" s="20"/>
      <c r="G38" s="94"/>
    </row>
    <row r="39" spans="1:7" s="2" customFormat="1" ht="12.75" customHeight="1">
      <c r="A39" s="95" t="s">
        <v>44</v>
      </c>
      <c r="B39" s="38" t="s">
        <v>45</v>
      </c>
      <c r="C39" s="38"/>
      <c r="D39" s="14"/>
      <c r="E39" s="85"/>
      <c r="F39" s="20"/>
      <c r="G39" s="94"/>
    </row>
    <row r="40" spans="1:7" s="2" customFormat="1" ht="12.75" customHeight="1">
      <c r="A40" s="93" t="s">
        <v>46</v>
      </c>
      <c r="B40" s="15" t="s">
        <v>47</v>
      </c>
      <c r="C40" s="16"/>
      <c r="D40" s="17"/>
      <c r="E40" s="84"/>
      <c r="F40" s="20"/>
      <c r="G40" s="94"/>
    </row>
    <row r="41" spans="1:7" s="2" customFormat="1" ht="14.25" customHeight="1">
      <c r="A41" s="99" t="s">
        <v>48</v>
      </c>
      <c r="B41" s="39" t="s">
        <v>49</v>
      </c>
      <c r="C41" s="40"/>
      <c r="D41" s="41"/>
      <c r="E41" s="21"/>
      <c r="F41" s="19">
        <f>F44+F48+F49+F57</f>
        <v>5321766</v>
      </c>
      <c r="G41" s="104">
        <v>6306378</v>
      </c>
    </row>
    <row r="42" spans="1:7" s="2" customFormat="1" ht="13.5" customHeight="1">
      <c r="A42" s="100" t="s">
        <v>9</v>
      </c>
      <c r="B42" s="43" t="s">
        <v>50</v>
      </c>
      <c r="C42" s="44"/>
      <c r="D42" s="45"/>
      <c r="E42" s="21">
        <v>6</v>
      </c>
      <c r="F42" s="20">
        <v>255393</v>
      </c>
      <c r="G42" s="94">
        <v>210912</v>
      </c>
    </row>
    <row r="43" spans="1:7" s="2" customFormat="1" ht="12.75" customHeight="1">
      <c r="A43" s="101" t="s">
        <v>10</v>
      </c>
      <c r="B43" s="35"/>
      <c r="C43" s="36" t="s">
        <v>51</v>
      </c>
      <c r="D43" s="37"/>
      <c r="E43" s="84"/>
      <c r="F43" s="20"/>
      <c r="G43" s="94"/>
    </row>
    <row r="44" spans="1:7" s="2" customFormat="1" ht="12.75" customHeight="1">
      <c r="A44" s="101" t="s">
        <v>12</v>
      </c>
      <c r="B44" s="35"/>
      <c r="C44" s="36" t="s">
        <v>91</v>
      </c>
      <c r="D44" s="37"/>
      <c r="E44" s="84"/>
      <c r="F44" s="20">
        <v>255393</v>
      </c>
      <c r="G44" s="94">
        <v>210912</v>
      </c>
    </row>
    <row r="45" spans="1:7" s="2" customFormat="1" ht="15" customHeight="1">
      <c r="A45" s="101" t="s">
        <v>13</v>
      </c>
      <c r="B45" s="35"/>
      <c r="C45" s="36" t="s">
        <v>111</v>
      </c>
      <c r="D45" s="37"/>
      <c r="E45" s="84"/>
      <c r="F45" s="20"/>
      <c r="G45" s="94"/>
    </row>
    <row r="46" spans="1:7" s="2" customFormat="1" ht="15">
      <c r="A46" s="101" t="s">
        <v>15</v>
      </c>
      <c r="B46" s="35"/>
      <c r="C46" s="36" t="s">
        <v>116</v>
      </c>
      <c r="D46" s="37"/>
      <c r="E46" s="84"/>
      <c r="F46" s="20"/>
      <c r="G46" s="94"/>
    </row>
    <row r="47" spans="1:7" s="2" customFormat="1" ht="14.25" customHeight="1">
      <c r="A47" s="101" t="s">
        <v>93</v>
      </c>
      <c r="B47" s="40"/>
      <c r="C47" s="150" t="s">
        <v>102</v>
      </c>
      <c r="D47" s="151"/>
      <c r="E47" s="84"/>
      <c r="F47" s="20"/>
      <c r="G47" s="94"/>
    </row>
    <row r="48" spans="1:7" s="2" customFormat="1" ht="13.5" customHeight="1">
      <c r="A48" s="100" t="s">
        <v>16</v>
      </c>
      <c r="B48" s="46" t="s">
        <v>108</v>
      </c>
      <c r="C48" s="47"/>
      <c r="D48" s="48"/>
      <c r="E48" s="21">
        <v>7</v>
      </c>
      <c r="F48" s="20">
        <v>31836</v>
      </c>
      <c r="G48" s="94">
        <v>40296</v>
      </c>
    </row>
    <row r="49" spans="1:7" s="2" customFormat="1" ht="15" customHeight="1">
      <c r="A49" s="100" t="s">
        <v>36</v>
      </c>
      <c r="B49" s="43" t="s">
        <v>131</v>
      </c>
      <c r="C49" s="44"/>
      <c r="D49" s="45"/>
      <c r="E49" s="21">
        <v>8.22</v>
      </c>
      <c r="F49" s="20">
        <f>F52+F53+F55</f>
        <v>1637627</v>
      </c>
      <c r="G49" s="94">
        <v>3556346</v>
      </c>
    </row>
    <row r="50" spans="1:7" s="2" customFormat="1" ht="12.75" customHeight="1">
      <c r="A50" s="101" t="s">
        <v>38</v>
      </c>
      <c r="B50" s="44"/>
      <c r="C50" s="49" t="s">
        <v>83</v>
      </c>
      <c r="D50" s="50"/>
      <c r="E50" s="21"/>
      <c r="F50" s="20"/>
      <c r="G50" s="94"/>
    </row>
    <row r="51" spans="1:7" s="2" customFormat="1" ht="12.75" customHeight="1">
      <c r="A51" s="102" t="s">
        <v>39</v>
      </c>
      <c r="B51" s="35"/>
      <c r="C51" s="36" t="s">
        <v>52</v>
      </c>
      <c r="D51" s="51"/>
      <c r="E51" s="86"/>
      <c r="F51" s="52"/>
      <c r="G51" s="103"/>
    </row>
    <row r="52" spans="1:7" s="2" customFormat="1" ht="10.5" customHeight="1">
      <c r="A52" s="101" t="s">
        <v>40</v>
      </c>
      <c r="B52" s="35"/>
      <c r="C52" s="36" t="s">
        <v>53</v>
      </c>
      <c r="D52" s="37"/>
      <c r="E52" s="87"/>
      <c r="F52" s="20">
        <v>20648</v>
      </c>
      <c r="G52" s="94">
        <v>2098680</v>
      </c>
    </row>
    <row r="53" spans="1:7" s="2" customFormat="1" ht="12" customHeight="1">
      <c r="A53" s="101" t="s">
        <v>41</v>
      </c>
      <c r="B53" s="35"/>
      <c r="C53" s="150" t="s">
        <v>90</v>
      </c>
      <c r="D53" s="151"/>
      <c r="E53" s="87"/>
      <c r="F53" s="20">
        <v>1616682</v>
      </c>
      <c r="G53" s="94">
        <v>1457666</v>
      </c>
    </row>
    <row r="54" spans="1:7" s="2" customFormat="1" ht="12" customHeight="1">
      <c r="A54" s="101" t="s">
        <v>42</v>
      </c>
      <c r="B54" s="35"/>
      <c r="C54" s="36" t="s">
        <v>84</v>
      </c>
      <c r="D54" s="37"/>
      <c r="E54" s="87"/>
      <c r="F54" s="20"/>
      <c r="G54" s="94"/>
    </row>
    <row r="55" spans="1:7" s="2" customFormat="1" ht="12.75" customHeight="1">
      <c r="A55" s="101" t="s">
        <v>43</v>
      </c>
      <c r="B55" s="35"/>
      <c r="C55" s="36" t="s">
        <v>54</v>
      </c>
      <c r="D55" s="37"/>
      <c r="E55" s="21"/>
      <c r="F55" s="20">
        <v>297</v>
      </c>
      <c r="G55" s="94"/>
    </row>
    <row r="56" spans="1:7" s="2" customFormat="1" ht="12.75" customHeight="1">
      <c r="A56" s="100" t="s">
        <v>44</v>
      </c>
      <c r="B56" s="53" t="s">
        <v>55</v>
      </c>
      <c r="C56" s="53"/>
      <c r="D56" s="54"/>
      <c r="E56" s="87"/>
      <c r="F56" s="20"/>
      <c r="G56" s="94"/>
    </row>
    <row r="57" spans="1:7" s="2" customFormat="1" ht="14.25" customHeight="1">
      <c r="A57" s="100" t="s">
        <v>56</v>
      </c>
      <c r="B57" s="53" t="s">
        <v>57</v>
      </c>
      <c r="C57" s="53"/>
      <c r="D57" s="54"/>
      <c r="E57" s="21">
        <v>9</v>
      </c>
      <c r="F57" s="20">
        <v>3396910</v>
      </c>
      <c r="G57" s="94">
        <v>2498824</v>
      </c>
    </row>
    <row r="58" spans="1:7" s="2" customFormat="1" ht="14.25" customHeight="1" thickBot="1">
      <c r="A58" s="117"/>
      <c r="B58" s="118" t="s">
        <v>58</v>
      </c>
      <c r="C58" s="119"/>
      <c r="D58" s="120"/>
      <c r="E58" s="110"/>
      <c r="F58" s="111">
        <f>F20+F41</f>
        <v>9591375</v>
      </c>
      <c r="G58" s="112">
        <v>10464889</v>
      </c>
    </row>
    <row r="59" spans="1:7" s="2" customFormat="1" ht="17.25" customHeight="1">
      <c r="A59" s="113" t="s">
        <v>59</v>
      </c>
      <c r="B59" s="71" t="s">
        <v>60</v>
      </c>
      <c r="C59" s="71"/>
      <c r="D59" s="114"/>
      <c r="E59" s="31" t="s">
        <v>129</v>
      </c>
      <c r="F59" s="115">
        <f>F60+F61+F62+F63</f>
        <v>3223020</v>
      </c>
      <c r="G59" s="116">
        <f>G60+G61+G62+G63</f>
        <v>3282288</v>
      </c>
    </row>
    <row r="60" spans="1:7" s="2" customFormat="1" ht="17.25" customHeight="1">
      <c r="A60" s="95" t="s">
        <v>9</v>
      </c>
      <c r="B60" s="38" t="s">
        <v>61</v>
      </c>
      <c r="C60" s="38"/>
      <c r="D60" s="14"/>
      <c r="E60" s="21"/>
      <c r="F60" s="20">
        <v>501576</v>
      </c>
      <c r="G60" s="94">
        <v>212443</v>
      </c>
    </row>
    <row r="61" spans="1:7" s="2" customFormat="1" ht="15.75" customHeight="1">
      <c r="A61" s="98" t="s">
        <v>16</v>
      </c>
      <c r="B61" s="32" t="s">
        <v>62</v>
      </c>
      <c r="C61" s="33"/>
      <c r="D61" s="34"/>
      <c r="E61" s="31"/>
      <c r="F61" s="55">
        <v>496004</v>
      </c>
      <c r="G61" s="105">
        <v>493237</v>
      </c>
    </row>
    <row r="62" spans="1:7" s="2" customFormat="1" ht="36" customHeight="1">
      <c r="A62" s="95" t="s">
        <v>36</v>
      </c>
      <c r="B62" s="152" t="s">
        <v>103</v>
      </c>
      <c r="C62" s="153"/>
      <c r="D62" s="154"/>
      <c r="E62" s="21"/>
      <c r="F62" s="20">
        <v>2079819</v>
      </c>
      <c r="G62" s="94">
        <v>2472865</v>
      </c>
    </row>
    <row r="63" spans="1:7" s="2" customFormat="1" ht="15.75" customHeight="1">
      <c r="A63" s="95" t="s">
        <v>95</v>
      </c>
      <c r="B63" s="38" t="s">
        <v>63</v>
      </c>
      <c r="C63" s="26"/>
      <c r="D63" s="18"/>
      <c r="E63" s="21"/>
      <c r="F63" s="20">
        <v>145621</v>
      </c>
      <c r="G63" s="94">
        <v>103743</v>
      </c>
    </row>
    <row r="64" spans="1:7" s="2" customFormat="1" ht="14.25" customHeight="1">
      <c r="A64" s="93" t="s">
        <v>64</v>
      </c>
      <c r="B64" s="15" t="s">
        <v>65</v>
      </c>
      <c r="C64" s="16"/>
      <c r="D64" s="17"/>
      <c r="E64" s="21"/>
      <c r="F64" s="19">
        <f>F66+F69</f>
        <v>1946367</v>
      </c>
      <c r="G64" s="104">
        <v>3875238</v>
      </c>
    </row>
    <row r="65" spans="1:7" s="2" customFormat="1" ht="14.25" customHeight="1">
      <c r="A65" s="95" t="s">
        <v>9</v>
      </c>
      <c r="B65" s="22" t="s">
        <v>66</v>
      </c>
      <c r="C65" s="56"/>
      <c r="D65" s="57"/>
      <c r="E65" s="21">
        <v>14.15</v>
      </c>
      <c r="F65" s="20">
        <v>120000</v>
      </c>
      <c r="G65" s="94">
        <v>344375</v>
      </c>
    </row>
    <row r="66" spans="1:7" s="2" customFormat="1" ht="15">
      <c r="A66" s="96" t="s">
        <v>10</v>
      </c>
      <c r="B66" s="58"/>
      <c r="C66" s="27" t="s">
        <v>97</v>
      </c>
      <c r="D66" s="59"/>
      <c r="E66" s="87"/>
      <c r="F66" s="20">
        <v>120000</v>
      </c>
      <c r="G66" s="94">
        <v>344375</v>
      </c>
    </row>
    <row r="67" spans="1:7" s="2" customFormat="1" ht="12.75" customHeight="1">
      <c r="A67" s="96" t="s">
        <v>12</v>
      </c>
      <c r="B67" s="26"/>
      <c r="C67" s="27" t="s">
        <v>67</v>
      </c>
      <c r="D67" s="29"/>
      <c r="E67" s="21"/>
      <c r="F67" s="20"/>
      <c r="G67" s="94"/>
    </row>
    <row r="68" spans="1:7" s="2" customFormat="1" ht="12.75" customHeight="1">
      <c r="A68" s="96" t="s">
        <v>101</v>
      </c>
      <c r="B68" s="26"/>
      <c r="C68" s="27" t="s">
        <v>68</v>
      </c>
      <c r="D68" s="29"/>
      <c r="E68" s="85"/>
      <c r="F68" s="20"/>
      <c r="G68" s="94"/>
    </row>
    <row r="69" spans="1:7" s="4" customFormat="1" ht="14.25" customHeight="1">
      <c r="A69" s="100" t="s">
        <v>16</v>
      </c>
      <c r="B69" s="60" t="s">
        <v>69</v>
      </c>
      <c r="C69" s="61"/>
      <c r="D69" s="62"/>
      <c r="E69" s="42">
        <v>13</v>
      </c>
      <c r="F69" s="63">
        <f>F71+F75+F80+F81+F82</f>
        <v>1826367</v>
      </c>
      <c r="G69" s="106">
        <v>3530863</v>
      </c>
    </row>
    <row r="70" spans="1:7" s="2" customFormat="1" ht="25.5" customHeight="1">
      <c r="A70" s="96" t="s">
        <v>18</v>
      </c>
      <c r="B70" s="145" t="s">
        <v>100</v>
      </c>
      <c r="C70" s="146"/>
      <c r="D70" s="147"/>
      <c r="E70" s="21"/>
      <c r="F70" s="20"/>
      <c r="G70" s="94"/>
    </row>
    <row r="71" spans="1:7" s="2" customFormat="1" ht="13.5" customHeight="1">
      <c r="A71" s="96" t="s">
        <v>20</v>
      </c>
      <c r="B71" s="58"/>
      <c r="C71" s="27" t="s">
        <v>106</v>
      </c>
      <c r="D71" s="59"/>
      <c r="E71" s="87">
        <v>14.15</v>
      </c>
      <c r="F71" s="20">
        <v>228246</v>
      </c>
      <c r="G71" s="94">
        <v>226565</v>
      </c>
    </row>
    <row r="72" spans="1:7" s="2" customFormat="1" ht="15">
      <c r="A72" s="96" t="s">
        <v>22</v>
      </c>
      <c r="B72" s="58"/>
      <c r="C72" s="27" t="s">
        <v>98</v>
      </c>
      <c r="D72" s="59"/>
      <c r="E72" s="87"/>
      <c r="F72" s="20"/>
      <c r="G72" s="94"/>
    </row>
    <row r="73" spans="1:7" s="2" customFormat="1" ht="15">
      <c r="A73" s="107" t="s">
        <v>24</v>
      </c>
      <c r="B73" s="44"/>
      <c r="C73" s="64" t="s">
        <v>85</v>
      </c>
      <c r="D73" s="50"/>
      <c r="E73" s="87"/>
      <c r="F73" s="20"/>
      <c r="G73" s="94"/>
    </row>
    <row r="74" spans="1:7" s="2" customFormat="1" ht="15">
      <c r="A74" s="95" t="s">
        <v>26</v>
      </c>
      <c r="B74" s="30"/>
      <c r="C74" s="30" t="s">
        <v>86</v>
      </c>
      <c r="D74" s="28"/>
      <c r="E74" s="88"/>
      <c r="F74" s="20"/>
      <c r="G74" s="94"/>
    </row>
    <row r="75" spans="1:7" s="2" customFormat="1" ht="14.25" customHeight="1">
      <c r="A75" s="108" t="s">
        <v>28</v>
      </c>
      <c r="B75" s="61"/>
      <c r="C75" s="65" t="s">
        <v>99</v>
      </c>
      <c r="D75" s="66"/>
      <c r="E75" s="21"/>
      <c r="F75" s="20">
        <v>959</v>
      </c>
      <c r="G75" s="94">
        <v>737</v>
      </c>
    </row>
    <row r="76" spans="1:7" s="2" customFormat="1" ht="15" customHeight="1">
      <c r="A76" s="101" t="s">
        <v>120</v>
      </c>
      <c r="B76" s="35"/>
      <c r="C76" s="51"/>
      <c r="D76" s="37" t="s">
        <v>70</v>
      </c>
      <c r="E76" s="87"/>
      <c r="F76" s="20"/>
      <c r="G76" s="94"/>
    </row>
    <row r="77" spans="1:7" s="2" customFormat="1" ht="14.25" customHeight="1">
      <c r="A77" s="101" t="s">
        <v>121</v>
      </c>
      <c r="B77" s="35"/>
      <c r="C77" s="51"/>
      <c r="D77" s="37" t="s">
        <v>71</v>
      </c>
      <c r="E77" s="84"/>
      <c r="F77" s="20">
        <v>959</v>
      </c>
      <c r="G77" s="94">
        <v>737</v>
      </c>
    </row>
    <row r="78" spans="1:7" s="2" customFormat="1" ht="12.75" customHeight="1">
      <c r="A78" s="101" t="s">
        <v>30</v>
      </c>
      <c r="B78" s="47"/>
      <c r="C78" s="67" t="s">
        <v>72</v>
      </c>
      <c r="D78" s="68"/>
      <c r="E78" s="84"/>
      <c r="F78" s="20"/>
      <c r="G78" s="94"/>
    </row>
    <row r="79" spans="1:7" s="2" customFormat="1" ht="12.75" customHeight="1">
      <c r="A79" s="101" t="s">
        <v>32</v>
      </c>
      <c r="B79" s="69"/>
      <c r="C79" s="36" t="s">
        <v>109</v>
      </c>
      <c r="D79" s="70"/>
      <c r="E79" s="87"/>
      <c r="F79" s="20"/>
      <c r="G79" s="94"/>
    </row>
    <row r="80" spans="1:7" s="2" customFormat="1" ht="14.25" customHeight="1">
      <c r="A80" s="101" t="s">
        <v>34</v>
      </c>
      <c r="B80" s="26"/>
      <c r="C80" s="27" t="s">
        <v>73</v>
      </c>
      <c r="D80" s="29"/>
      <c r="E80" s="87"/>
      <c r="F80" s="20">
        <v>331858</v>
      </c>
      <c r="G80" s="94">
        <v>2216303</v>
      </c>
    </row>
    <row r="81" spans="1:7" s="2" customFormat="1" ht="15" customHeight="1">
      <c r="A81" s="101" t="s">
        <v>35</v>
      </c>
      <c r="B81" s="26"/>
      <c r="C81" s="27" t="s">
        <v>74</v>
      </c>
      <c r="D81" s="29"/>
      <c r="E81" s="87"/>
      <c r="F81" s="20">
        <v>719722</v>
      </c>
      <c r="G81" s="94">
        <v>639934</v>
      </c>
    </row>
    <row r="82" spans="1:7" s="2" customFormat="1" ht="14.25" customHeight="1">
      <c r="A82" s="96" t="s">
        <v>119</v>
      </c>
      <c r="B82" s="35"/>
      <c r="C82" s="36" t="s">
        <v>92</v>
      </c>
      <c r="D82" s="37"/>
      <c r="E82" s="87"/>
      <c r="F82" s="20">
        <v>545582</v>
      </c>
      <c r="G82" s="94">
        <v>447324</v>
      </c>
    </row>
    <row r="83" spans="1:7" s="2" customFormat="1" ht="12.75" customHeight="1">
      <c r="A83" s="96" t="s">
        <v>122</v>
      </c>
      <c r="B83" s="26"/>
      <c r="C83" s="27" t="s">
        <v>75</v>
      </c>
      <c r="D83" s="29"/>
      <c r="E83" s="85"/>
      <c r="F83" s="20"/>
      <c r="G83" s="94"/>
    </row>
    <row r="84" spans="1:7" s="2" customFormat="1" ht="15.75" customHeight="1">
      <c r="A84" s="93" t="s">
        <v>76</v>
      </c>
      <c r="B84" s="71" t="s">
        <v>77</v>
      </c>
      <c r="C84" s="72"/>
      <c r="D84" s="73"/>
      <c r="E84" s="85"/>
      <c r="F84" s="19">
        <f>F85+F90</f>
        <v>4421988</v>
      </c>
      <c r="G84" s="104">
        <v>3307363</v>
      </c>
    </row>
    <row r="85" spans="1:7" s="2" customFormat="1" ht="14.25" customHeight="1">
      <c r="A85" s="95" t="s">
        <v>9</v>
      </c>
      <c r="B85" s="38" t="s">
        <v>87</v>
      </c>
      <c r="C85" s="26"/>
      <c r="D85" s="18"/>
      <c r="E85" s="85"/>
      <c r="F85" s="20">
        <v>322861</v>
      </c>
      <c r="G85" s="94">
        <v>322861</v>
      </c>
    </row>
    <row r="86" spans="1:7" s="2" customFormat="1" ht="12.75" customHeight="1">
      <c r="A86" s="95" t="s">
        <v>16</v>
      </c>
      <c r="B86" s="22" t="s">
        <v>78</v>
      </c>
      <c r="C86" s="56"/>
      <c r="D86" s="57"/>
      <c r="E86" s="21"/>
      <c r="F86" s="20"/>
      <c r="G86" s="94"/>
    </row>
    <row r="87" spans="1:7" s="2" customFormat="1" ht="12.75" customHeight="1">
      <c r="A87" s="96" t="s">
        <v>18</v>
      </c>
      <c r="B87" s="26"/>
      <c r="C87" s="27" t="s">
        <v>79</v>
      </c>
      <c r="D87" s="29"/>
      <c r="E87" s="21"/>
      <c r="F87" s="20"/>
      <c r="G87" s="94"/>
    </row>
    <row r="88" spans="1:7" s="2" customFormat="1" ht="12.75" customHeight="1">
      <c r="A88" s="96" t="s">
        <v>20</v>
      </c>
      <c r="B88" s="26"/>
      <c r="C88" s="27" t="s">
        <v>80</v>
      </c>
      <c r="D88" s="29"/>
      <c r="E88" s="21"/>
      <c r="F88" s="20"/>
      <c r="G88" s="94"/>
    </row>
    <row r="89" spans="1:7" s="2" customFormat="1" ht="12.75" customHeight="1">
      <c r="A89" s="100" t="s">
        <v>36</v>
      </c>
      <c r="B89" s="51" t="s">
        <v>107</v>
      </c>
      <c r="C89" s="51"/>
      <c r="D89" s="74"/>
      <c r="E89" s="21"/>
      <c r="F89" s="20"/>
      <c r="G89" s="94"/>
    </row>
    <row r="90" spans="1:7" s="2" customFormat="1" ht="18" customHeight="1">
      <c r="A90" s="98" t="s">
        <v>44</v>
      </c>
      <c r="B90" s="32" t="s">
        <v>81</v>
      </c>
      <c r="C90" s="33"/>
      <c r="D90" s="34"/>
      <c r="E90" s="21"/>
      <c r="F90" s="20">
        <f>F91+F92</f>
        <v>4099127</v>
      </c>
      <c r="G90" s="94">
        <v>2984502</v>
      </c>
    </row>
    <row r="91" spans="1:7" s="2" customFormat="1" ht="14.25" customHeight="1">
      <c r="A91" s="96" t="s">
        <v>112</v>
      </c>
      <c r="B91" s="16"/>
      <c r="C91" s="27" t="s">
        <v>104</v>
      </c>
      <c r="D91" s="75"/>
      <c r="E91" s="84"/>
      <c r="F91" s="20">
        <v>1114626</v>
      </c>
      <c r="G91" s="94">
        <v>636894</v>
      </c>
    </row>
    <row r="92" spans="1:7" s="2" customFormat="1" ht="15.75" customHeight="1">
      <c r="A92" s="96" t="s">
        <v>113</v>
      </c>
      <c r="B92" s="16"/>
      <c r="C92" s="27" t="s">
        <v>105</v>
      </c>
      <c r="D92" s="75"/>
      <c r="E92" s="84"/>
      <c r="F92" s="20">
        <v>2984501</v>
      </c>
      <c r="G92" s="94">
        <v>2347608</v>
      </c>
    </row>
    <row r="93" spans="1:7" s="2" customFormat="1" ht="12.75" customHeight="1">
      <c r="A93" s="93" t="s">
        <v>88</v>
      </c>
      <c r="B93" s="71" t="s">
        <v>89</v>
      </c>
      <c r="C93" s="73"/>
      <c r="D93" s="73"/>
      <c r="E93" s="84"/>
      <c r="F93" s="20"/>
      <c r="G93" s="94"/>
    </row>
    <row r="94" spans="1:7" s="2" customFormat="1" ht="32.25" customHeight="1" thickBot="1">
      <c r="A94" s="109"/>
      <c r="B94" s="155" t="s">
        <v>114</v>
      </c>
      <c r="C94" s="156"/>
      <c r="D94" s="157"/>
      <c r="E94" s="110"/>
      <c r="F94" s="111">
        <f>F59+F64+F84</f>
        <v>9591375</v>
      </c>
      <c r="G94" s="112">
        <v>10464889</v>
      </c>
    </row>
    <row r="95" spans="1:7" s="2" customFormat="1" ht="15">
      <c r="A95" s="76"/>
      <c r="B95" s="77"/>
      <c r="C95" s="77"/>
      <c r="D95" s="77"/>
      <c r="E95" s="77"/>
      <c r="F95" s="78"/>
      <c r="G95" s="78"/>
    </row>
    <row r="96" spans="1:7" s="2" customFormat="1" ht="12.75" customHeight="1">
      <c r="A96" s="149"/>
      <c r="B96" s="149"/>
      <c r="C96" s="149"/>
      <c r="D96" s="149"/>
      <c r="E96" s="149"/>
      <c r="F96" s="129"/>
      <c r="G96" s="129"/>
    </row>
    <row r="97" spans="1:7" s="2" customFormat="1" ht="15">
      <c r="A97" s="148"/>
      <c r="B97" s="148"/>
      <c r="C97" s="148"/>
      <c r="D97" s="148"/>
      <c r="E97" s="148"/>
      <c r="F97" s="148"/>
      <c r="G97" s="148"/>
    </row>
    <row r="98" spans="1:7" s="2" customFormat="1" ht="56.25" customHeight="1">
      <c r="A98" s="80"/>
      <c r="B98" s="80"/>
      <c r="C98" s="80"/>
      <c r="D98" s="80"/>
      <c r="E98" s="81"/>
      <c r="F98" s="79"/>
      <c r="G98" s="79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  <row r="121" s="2" customFormat="1" ht="12.75">
      <c r="E121" s="3"/>
    </row>
  </sheetData>
  <sheetProtection selectLockedCells="1" selectUnlockedCells="1"/>
  <mergeCells count="22">
    <mergeCell ref="E3:G3"/>
    <mergeCell ref="A7:G7"/>
    <mergeCell ref="A8:G8"/>
    <mergeCell ref="A5:G6"/>
    <mergeCell ref="F97:G97"/>
    <mergeCell ref="A96:E96"/>
    <mergeCell ref="C47:D47"/>
    <mergeCell ref="C53:D53"/>
    <mergeCell ref="A97:E97"/>
    <mergeCell ref="B62:D62"/>
    <mergeCell ref="B94:D94"/>
    <mergeCell ref="A17:G17"/>
    <mergeCell ref="F96:G96"/>
    <mergeCell ref="A13:G13"/>
    <mergeCell ref="A12:E12"/>
    <mergeCell ref="A9:G9"/>
    <mergeCell ref="A10:G11"/>
    <mergeCell ref="A14:G14"/>
    <mergeCell ref="B19:D19"/>
    <mergeCell ref="D18:G18"/>
    <mergeCell ref="B70:D70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Jurgita Jurkonyte</cp:lastModifiedBy>
  <cp:lastPrinted>2012-04-25T14:29:19Z</cp:lastPrinted>
  <dcterms:created xsi:type="dcterms:W3CDTF">2009-07-20T14:30:53Z</dcterms:created>
  <dcterms:modified xsi:type="dcterms:W3CDTF">2012-04-26T05:26:05Z</dcterms:modified>
  <cp:category/>
  <cp:version/>
  <cp:contentType/>
  <cp:contentStatus/>
</cp:coreProperties>
</file>