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4235" windowHeight="8190" activeTab="0"/>
  </bookViews>
  <sheets>
    <sheet name="2011" sheetId="1" r:id="rId1"/>
  </sheets>
  <definedNames>
    <definedName name="_xlnm.Print_Area" localSheetId="0">'2011'!$B$1:$AA$53</definedName>
  </definedNames>
  <calcPr fullCalcOnLoad="1"/>
</workbook>
</file>

<file path=xl/sharedStrings.xml><?xml version="1.0" encoding="utf-8"?>
<sst xmlns="http://schemas.openxmlformats.org/spreadsheetml/2006/main" count="61" uniqueCount="61">
  <si>
    <t>UAB"ROKIŠKIO AUTOBUSŲ PARKAS"</t>
  </si>
  <si>
    <t>(įmonės pavadinimas)</t>
  </si>
  <si>
    <t>173053453, Panevėžio g.-7, Rokiškis</t>
  </si>
  <si>
    <t>(įmonės kodas, adresas, kiti duomenys)</t>
  </si>
  <si>
    <t>m.</t>
  </si>
  <si>
    <t>gruodžio  31</t>
  </si>
  <si>
    <t>d.</t>
  </si>
  <si>
    <t>NUOSAVO KAPITALO POKYČIŲ ATASKAITA</t>
  </si>
  <si>
    <t>Nr.</t>
  </si>
  <si>
    <t>(ataskaitinis laikotarpis)</t>
  </si>
  <si>
    <t>Apmokėtas  įstatinis   kapitalas</t>
  </si>
  <si>
    <t>Akcijų priedai</t>
  </si>
  <si>
    <t>Savos akcijos   (-)</t>
  </si>
  <si>
    <t>Perkainojimo rezervas (rezultatai)</t>
  </si>
  <si>
    <t>Įstatymo numatyti rezervai</t>
  </si>
  <si>
    <t>Kiti rezervai</t>
  </si>
  <si>
    <t>Nepa- skirstytasis pelnas  (nuostoliai)</t>
  </si>
  <si>
    <t>Iš viso</t>
  </si>
  <si>
    <t>ilgalaikio materialiojo turto</t>
  </si>
  <si>
    <t>finansinio turto</t>
  </si>
  <si>
    <t>privaloma- sis</t>
  </si>
  <si>
    <t>savoms akcijoms įsigyti</t>
  </si>
  <si>
    <t>1. Likutis užpraėjusių finansinių metų pabaigoje</t>
  </si>
  <si>
    <t>2. Apskaitos politikos pakeitimo rezultatas</t>
  </si>
  <si>
    <t>3. Esminių klaidų taisymo rezultatas</t>
  </si>
  <si>
    <t>4. Perskaičiuotas likutis užpraėjusių finansinių metų pabaigoje</t>
  </si>
  <si>
    <t>5. Ilgalaikio materialiojo turto vertės padidėjimas (sumažėjimas)</t>
  </si>
  <si>
    <t>6. Finansinio turto vertės padidėjimas (sumažėjimas)</t>
  </si>
  <si>
    <t>7. Savų akcijų įsigijimas (pardavimas)</t>
  </si>
  <si>
    <t>8. Pelno (nuostolių) ataskaitoje nepripažintas pelnas (nuostoliai)</t>
  </si>
  <si>
    <t>9. Ataskaitinio laikotarpio grynasis pelnas (nuostoliai)</t>
  </si>
  <si>
    <t>10. Dividendai</t>
  </si>
  <si>
    <t>11. Kitos išmokos</t>
  </si>
  <si>
    <t>12. Sudaryti rezervai</t>
  </si>
  <si>
    <t>13. Panaudoti rezervai</t>
  </si>
  <si>
    <t>14. Įstatinio kapitalo didinimas (mažinimas)</t>
  </si>
  <si>
    <t>15. Įnašai nuostoliams padengti</t>
  </si>
  <si>
    <t>16. Likutis praėjusių finansinių metų pabaigoje</t>
  </si>
  <si>
    <t>17. Ilgalaikio materialiojo turto vertės padidėjimas (sumažėjimas)</t>
  </si>
  <si>
    <t>18. Finansinio turto vertės padidėjimas (sumažėjimas)</t>
  </si>
  <si>
    <t>19. Savų akcijų įsigijimas (pardavimas)</t>
  </si>
  <si>
    <t>20. Pelno (nuostolių) ataskaitoje nepripažintas pelnas (nuostoliai)</t>
  </si>
  <si>
    <t>21. Ataskaitinio laikotarpio grynasis pelnas (nuostoliai)</t>
  </si>
  <si>
    <t>22. Dividendai</t>
  </si>
  <si>
    <t>23. Kitos išmokos</t>
  </si>
  <si>
    <t>24. Sudaryti rezervai</t>
  </si>
  <si>
    <t>25. Panaudoti rezervai</t>
  </si>
  <si>
    <t>26. Įstatinio kapitalo didinimas (mažinimas)</t>
  </si>
  <si>
    <t>27. Įnašai nuostoliams padengti</t>
  </si>
  <si>
    <t>28. Likutis ataskaitinių finansinių metų pabaigoje</t>
  </si>
  <si>
    <t>(ataskaitos sudarymo data)</t>
  </si>
  <si>
    <t>(atsakaitos tikslumo lygis, valiuta)</t>
  </si>
  <si>
    <t>Litai</t>
  </si>
  <si>
    <t>11</t>
  </si>
  <si>
    <t>2011 01 01- 2011 12 31</t>
  </si>
  <si>
    <t>2012 m. vasario 20 d.</t>
  </si>
  <si>
    <t>PATVIRTINTA</t>
  </si>
  <si>
    <t>Rokiškio rajono savivaldybės administracijos</t>
  </si>
  <si>
    <t>direktoriaus 2012 m. balandžio 4 d.</t>
  </si>
  <si>
    <t>įsakymu Nr. AV-332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</si>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</sst>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;\(0\)"/>
  </numFmts>
  <fonts count="25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4" borderId="0" xfId="0" applyFont="1" applyFill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 horizontal="center" vertical="top"/>
      <protection/>
    </xf>
    <xf numFmtId="0" fontId="1" fillId="24" borderId="0" xfId="0" applyFont="1" applyFill="1" applyBorder="1" applyAlignment="1" applyProtection="1">
      <alignment horizontal="left" vertical="top"/>
      <protection/>
    </xf>
    <xf numFmtId="0" fontId="1" fillId="24" borderId="0" xfId="0" applyFont="1" applyFill="1" applyBorder="1" applyAlignment="1" applyProtection="1">
      <alignment horizontal="center" vertical="top"/>
      <protection/>
    </xf>
    <xf numFmtId="0" fontId="1" fillId="24" borderId="0" xfId="0" applyFont="1" applyFill="1" applyAlignment="1" applyProtection="1">
      <alignment/>
      <protection locked="0"/>
    </xf>
    <xf numFmtId="0" fontId="3" fillId="24" borderId="0" xfId="0" applyFont="1" applyFill="1" applyBorder="1" applyAlignment="1" applyProtection="1">
      <alignment vertical="top"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Alignment="1" applyProtection="1">
      <alignment/>
      <protection/>
    </xf>
    <xf numFmtId="0" fontId="1" fillId="25" borderId="0" xfId="0" applyFont="1" applyFill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/>
    </xf>
    <xf numFmtId="164" fontId="4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left" vertical="center"/>
      <protection/>
    </xf>
    <xf numFmtId="0" fontId="1" fillId="24" borderId="0" xfId="0" applyFont="1" applyFill="1" applyBorder="1" applyAlignment="1" applyProtection="1">
      <alignment horizontal="left" vertical="center" wrapText="1"/>
      <protection/>
    </xf>
    <xf numFmtId="0" fontId="1" fillId="24" borderId="0" xfId="0" applyFont="1" applyFill="1" applyBorder="1" applyAlignment="1" applyProtection="1">
      <alignment horizontal="center" vertical="center" wrapText="1"/>
      <protection/>
    </xf>
    <xf numFmtId="0" fontId="1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vertical="top" wrapText="1"/>
      <protection/>
    </xf>
    <xf numFmtId="0" fontId="2" fillId="24" borderId="0" xfId="0" applyFont="1" applyFill="1" applyBorder="1" applyAlignment="1" applyProtection="1">
      <alignment horizontal="left" vertical="top"/>
      <protection/>
    </xf>
    <xf numFmtId="0" fontId="1" fillId="24" borderId="0" xfId="0" applyFont="1" applyFill="1" applyBorder="1" applyAlignment="1" applyProtection="1">
      <alignment horizontal="right" vertical="top"/>
      <protection/>
    </xf>
    <xf numFmtId="0" fontId="7" fillId="24" borderId="0" xfId="0" applyFont="1" applyFill="1" applyBorder="1" applyAlignment="1" applyProtection="1">
      <alignment horizontal="left" vertical="top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24" borderId="11" xfId="0" applyNumberFormat="1" applyFont="1" applyFill="1" applyBorder="1" applyAlignment="1" applyProtection="1">
      <alignment horizontal="center" vertical="center" wrapText="1"/>
      <protection hidden="1"/>
    </xf>
    <xf numFmtId="164" fontId="4" fillId="24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1" fillId="24" borderId="13" xfId="0" applyFont="1" applyFill="1" applyBorder="1" applyAlignment="1" applyProtection="1">
      <alignment horizontal="left" vertical="center" wrapText="1"/>
      <protection/>
    </xf>
    <xf numFmtId="0" fontId="1" fillId="24" borderId="12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/>
    </xf>
    <xf numFmtId="0" fontId="2" fillId="24" borderId="10" xfId="0" applyFont="1" applyFill="1" applyBorder="1" applyAlignment="1" applyProtection="1">
      <alignment horizontal="center" vertical="top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13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0" fontId="6" fillId="24" borderId="15" xfId="0" applyFont="1" applyFill="1" applyBorder="1" applyAlignment="1" applyProtection="1">
      <alignment horizontal="center" vertical="center" wrapText="1"/>
      <protection/>
    </xf>
    <xf numFmtId="0" fontId="6" fillId="24" borderId="16" xfId="0" applyFont="1" applyFill="1" applyBorder="1" applyAlignment="1" applyProtection="1">
      <alignment horizontal="center" vertical="center" wrapText="1"/>
      <protection/>
    </xf>
    <xf numFmtId="0" fontId="6" fillId="24" borderId="17" xfId="0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wrapText="1"/>
      <protection/>
    </xf>
    <xf numFmtId="0" fontId="6" fillId="24" borderId="19" xfId="0" applyFont="1" applyFill="1" applyBorder="1" applyAlignment="1" applyProtection="1">
      <alignment horizontal="center" vertical="center" wrapText="1"/>
      <protection/>
    </xf>
    <xf numFmtId="0" fontId="5" fillId="24" borderId="14" xfId="0" applyFont="1" applyFill="1" applyBorder="1" applyAlignment="1" applyProtection="1">
      <alignment horizontal="center" vertical="center" wrapText="1"/>
      <protection/>
    </xf>
    <xf numFmtId="0" fontId="5" fillId="24" borderId="20" xfId="0" applyFont="1" applyFill="1" applyBorder="1" applyAlignment="1" applyProtection="1">
      <alignment horizontal="center" vertical="center" wrapText="1"/>
      <protection/>
    </xf>
    <xf numFmtId="0" fontId="5" fillId="24" borderId="15" xfId="0" applyFont="1" applyFill="1" applyBorder="1" applyAlignment="1" applyProtection="1">
      <alignment horizontal="center" vertical="center" wrapText="1"/>
      <protection/>
    </xf>
    <xf numFmtId="0" fontId="5" fillId="24" borderId="16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5" fillId="24" borderId="17" xfId="0" applyFont="1" applyFill="1" applyBorder="1" applyAlignment="1" applyProtection="1">
      <alignment horizontal="center" vertical="center" wrapText="1"/>
      <protection/>
    </xf>
    <xf numFmtId="0" fontId="5" fillId="24" borderId="18" xfId="0" applyFont="1" applyFill="1" applyBorder="1" applyAlignment="1" applyProtection="1">
      <alignment horizontal="center" vertical="center" wrapText="1"/>
      <protection/>
    </xf>
    <xf numFmtId="0" fontId="5" fillId="24" borderId="10" xfId="0" applyFont="1" applyFill="1" applyBorder="1" applyAlignment="1" applyProtection="1">
      <alignment horizontal="center" vertical="center" wrapText="1"/>
      <protection/>
    </xf>
    <xf numFmtId="0" fontId="5" fillId="24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24" borderId="11" xfId="0" applyFont="1" applyFill="1" applyBorder="1" applyAlignment="1" applyProtection="1">
      <alignment horizontal="left" vertical="center" wrapText="1"/>
      <protection/>
    </xf>
    <xf numFmtId="0" fontId="6" fillId="24" borderId="13" xfId="0" applyFont="1" applyFill="1" applyBorder="1" applyAlignment="1" applyProtection="1">
      <alignment horizontal="left" vertical="center" wrapText="1"/>
      <protection/>
    </xf>
    <xf numFmtId="0" fontId="6" fillId="24" borderId="12" xfId="0" applyFont="1" applyFill="1" applyBorder="1" applyAlignment="1" applyProtection="1">
      <alignment horizontal="left" vertical="center" wrapText="1"/>
      <protection/>
    </xf>
    <xf numFmtId="0" fontId="2" fillId="24" borderId="20" xfId="0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zoomScalePageLayoutView="0" workbookViewId="0" topLeftCell="F1">
      <selection activeCell="H9" sqref="H9"/>
    </sheetView>
  </sheetViews>
  <sheetFormatPr defaultColWidth="0" defaultRowHeight="12.75" customHeight="1" zeroHeight="1"/>
  <cols>
    <col min="1" max="1" width="2.00390625" style="1" customWidth="1"/>
    <col min="2" max="3" width="5.28125" style="10" customWidth="1"/>
    <col min="4" max="4" width="4.7109375" style="10" customWidth="1"/>
    <col min="5" max="5" width="11.421875" style="10" customWidth="1"/>
    <col min="6" max="7" width="4.7109375" style="10" customWidth="1"/>
    <col min="8" max="9" width="3.00390625" style="10" customWidth="1"/>
    <col min="10" max="21" width="4.7109375" style="10" customWidth="1"/>
    <col min="22" max="23" width="4.421875" style="10" customWidth="1"/>
    <col min="24" max="27" width="4.7109375" style="10" customWidth="1"/>
    <col min="28" max="28" width="2.00390625" style="1" customWidth="1"/>
    <col min="29" max="16384" width="9.140625" style="10" hidden="1" customWidth="1"/>
  </cols>
  <sheetData>
    <row r="1" spans="1:28" s="6" customFormat="1" ht="14.2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5"/>
      <c r="Q1" s="3"/>
      <c r="R1" s="20" t="s">
        <v>56</v>
      </c>
      <c r="S1" s="3"/>
      <c r="T1" s="3"/>
      <c r="U1" s="3"/>
      <c r="V1" s="3"/>
      <c r="W1" s="3"/>
      <c r="X1" s="3"/>
      <c r="Y1" s="3"/>
      <c r="Z1" s="1"/>
      <c r="AA1" s="1"/>
      <c r="AB1" s="1"/>
    </row>
    <row r="2" spans="1:28" s="6" customFormat="1" ht="14.25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8"/>
      <c r="O2" s="4"/>
      <c r="P2" s="19"/>
      <c r="Q2" s="3"/>
      <c r="R2" s="20" t="s">
        <v>57</v>
      </c>
      <c r="S2" s="3"/>
      <c r="T2" s="3"/>
      <c r="U2" s="3"/>
      <c r="V2" s="3"/>
      <c r="W2" s="3"/>
      <c r="X2" s="3"/>
      <c r="Y2" s="3"/>
      <c r="Z2" s="1"/>
      <c r="AA2" s="1"/>
      <c r="AB2" s="1"/>
    </row>
    <row r="3" spans="1:28" s="6" customFormat="1" ht="14.25" customHeight="1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3"/>
      <c r="Q3" s="3"/>
      <c r="R3" s="20" t="s">
        <v>58</v>
      </c>
      <c r="S3" s="3"/>
      <c r="T3" s="3"/>
      <c r="U3" s="3"/>
      <c r="V3" s="3"/>
      <c r="W3" s="3"/>
      <c r="X3" s="3"/>
      <c r="Y3" s="3"/>
      <c r="Z3" s="1"/>
      <c r="AA3" s="1"/>
      <c r="AB3" s="1"/>
    </row>
    <row r="4" spans="1:28" s="6" customFormat="1" ht="14.25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3"/>
      <c r="Q4" s="3"/>
      <c r="R4" s="20" t="s">
        <v>59</v>
      </c>
      <c r="S4" s="3"/>
      <c r="T4" s="3"/>
      <c r="U4" s="3"/>
      <c r="V4" s="3"/>
      <c r="W4" s="3"/>
      <c r="X4" s="3"/>
      <c r="Y4" s="3"/>
      <c r="Z4" s="1"/>
      <c r="AA4" s="1"/>
      <c r="AB4" s="1"/>
    </row>
    <row r="5" spans="1:28" s="6" customFormat="1" ht="17.25" customHeight="1">
      <c r="A5" s="1"/>
      <c r="B5" s="2"/>
      <c r="C5" s="3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1"/>
      <c r="AA5" s="1"/>
      <c r="AB5" s="1"/>
    </row>
    <row r="6" spans="1:28" s="6" customFormat="1" ht="12.75">
      <c r="A6" s="1"/>
      <c r="B6" s="2"/>
      <c r="C6" s="2"/>
      <c r="D6" s="61" t="s">
        <v>1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1"/>
      <c r="AA6" s="1"/>
      <c r="AB6" s="1"/>
    </row>
    <row r="7" spans="1:28" s="6" customFormat="1" ht="12.75">
      <c r="A7" s="1"/>
      <c r="B7" s="2"/>
      <c r="C7" s="2"/>
      <c r="D7" s="29" t="s">
        <v>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1"/>
      <c r="AA7" s="1"/>
      <c r="AB7" s="1"/>
    </row>
    <row r="8" spans="1:28" s="6" customFormat="1" ht="12.75">
      <c r="A8" s="1"/>
      <c r="B8" s="2"/>
      <c r="C8" s="2"/>
      <c r="D8" s="61" t="s">
        <v>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1"/>
      <c r="AA8" s="1"/>
      <c r="AB8" s="1"/>
    </row>
    <row r="9" spans="2:27" ht="12.75">
      <c r="B9" s="2"/>
      <c r="C9" s="2"/>
      <c r="D9" s="2"/>
      <c r="E9" s="7"/>
      <c r="F9" s="2"/>
      <c r="G9" s="2"/>
      <c r="H9" s="2">
        <v>20</v>
      </c>
      <c r="I9" s="8" t="s">
        <v>53</v>
      </c>
      <c r="J9" s="2" t="s">
        <v>4</v>
      </c>
      <c r="K9" s="29" t="s">
        <v>5</v>
      </c>
      <c r="L9" s="29"/>
      <c r="M9" s="29"/>
      <c r="N9" s="29"/>
      <c r="O9" s="1" t="s">
        <v>6</v>
      </c>
      <c r="P9" s="9" t="s">
        <v>7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8" s="6" customFormat="1" ht="12.75">
      <c r="A10" s="1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2:27" ht="12.75">
      <c r="B11" s="2"/>
      <c r="C11" s="2"/>
      <c r="D11" s="2"/>
      <c r="E11" s="2"/>
      <c r="F11" s="2"/>
      <c r="G11" s="2"/>
      <c r="H11" s="29" t="s">
        <v>55</v>
      </c>
      <c r="I11" s="29"/>
      <c r="J11" s="29"/>
      <c r="K11" s="29"/>
      <c r="L11" s="29"/>
      <c r="M11" s="29"/>
      <c r="N11" s="29"/>
      <c r="O11" s="29"/>
      <c r="P11" s="1" t="s">
        <v>8</v>
      </c>
      <c r="Q11" s="62"/>
      <c r="R11" s="62"/>
      <c r="S11" s="1"/>
      <c r="T11" s="1"/>
      <c r="U11" s="1"/>
      <c r="V11" s="1"/>
      <c r="W11" s="1"/>
      <c r="X11" s="1"/>
      <c r="Y11" s="1"/>
      <c r="Z11" s="1"/>
      <c r="AA11" s="1"/>
    </row>
    <row r="12" spans="1:28" s="6" customFormat="1" ht="10.5" customHeight="1">
      <c r="A12" s="1"/>
      <c r="B12" s="2"/>
      <c r="C12" s="2"/>
      <c r="D12" s="2"/>
      <c r="E12" s="2"/>
      <c r="F12" s="2"/>
      <c r="G12" s="1"/>
      <c r="H12" s="28" t="s">
        <v>50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6" customFormat="1" ht="0.75" customHeight="1" hidden="1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"/>
      <c r="U13" s="1"/>
      <c r="V13" s="1"/>
      <c r="W13" s="1"/>
      <c r="X13" s="1"/>
      <c r="Y13" s="1"/>
      <c r="Z13" s="1"/>
      <c r="AA13" s="1"/>
      <c r="AB13" s="1"/>
    </row>
    <row r="14" spans="2:27" ht="12.75">
      <c r="B14" s="29" t="s">
        <v>54</v>
      </c>
      <c r="C14" s="29"/>
      <c r="D14" s="29"/>
      <c r="E14" s="29"/>
      <c r="F14" s="29"/>
      <c r="G14" s="29"/>
      <c r="H14" s="2"/>
      <c r="I14" s="2"/>
      <c r="J14" s="2"/>
      <c r="K14" s="1"/>
      <c r="L14" s="1"/>
      <c r="M14" s="1"/>
      <c r="N14" s="1"/>
      <c r="O14" s="1"/>
      <c r="P14" s="1"/>
      <c r="Q14" s="29" t="s">
        <v>52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</row>
    <row r="15" spans="1:28" s="6" customFormat="1" ht="12.75">
      <c r="A15" s="1"/>
      <c r="B15" s="30" t="s">
        <v>9</v>
      </c>
      <c r="C15" s="30"/>
      <c r="D15" s="30"/>
      <c r="E15" s="30"/>
      <c r="F15" s="30"/>
      <c r="G15" s="30"/>
      <c r="H15" s="2"/>
      <c r="I15" s="2"/>
      <c r="J15" s="2"/>
      <c r="K15" s="1"/>
      <c r="L15" s="1"/>
      <c r="M15" s="1"/>
      <c r="N15" s="1"/>
      <c r="O15" s="1"/>
      <c r="P15" s="1"/>
      <c r="Q15" s="31" t="s">
        <v>51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1"/>
    </row>
    <row r="16" spans="1:28" s="6" customFormat="1" ht="12.75">
      <c r="A16" s="1"/>
      <c r="B16" s="41"/>
      <c r="C16" s="42"/>
      <c r="D16" s="42"/>
      <c r="E16" s="43"/>
      <c r="F16" s="41" t="s">
        <v>10</v>
      </c>
      <c r="G16" s="43"/>
      <c r="H16" s="41" t="s">
        <v>11</v>
      </c>
      <c r="I16" s="43"/>
      <c r="J16" s="41" t="s">
        <v>12</v>
      </c>
      <c r="K16" s="43"/>
      <c r="L16" s="41" t="s">
        <v>13</v>
      </c>
      <c r="M16" s="42"/>
      <c r="N16" s="42"/>
      <c r="O16" s="43"/>
      <c r="P16" s="41" t="s">
        <v>14</v>
      </c>
      <c r="Q16" s="42"/>
      <c r="R16" s="42"/>
      <c r="S16" s="43"/>
      <c r="T16" s="41" t="s">
        <v>15</v>
      </c>
      <c r="U16" s="42"/>
      <c r="V16" s="42"/>
      <c r="W16" s="43"/>
      <c r="X16" s="41" t="s">
        <v>16</v>
      </c>
      <c r="Y16" s="43"/>
      <c r="Z16" s="35" t="s">
        <v>17</v>
      </c>
      <c r="AA16" s="36"/>
      <c r="AB16" s="1"/>
    </row>
    <row r="17" spans="1:28" s="6" customFormat="1" ht="12.75">
      <c r="A17" s="1"/>
      <c r="B17" s="44"/>
      <c r="C17" s="45"/>
      <c r="D17" s="45"/>
      <c r="E17" s="46"/>
      <c r="F17" s="44"/>
      <c r="G17" s="46"/>
      <c r="H17" s="44"/>
      <c r="I17" s="46"/>
      <c r="J17" s="44"/>
      <c r="K17" s="46"/>
      <c r="L17" s="44"/>
      <c r="M17" s="45"/>
      <c r="N17" s="45"/>
      <c r="O17" s="46"/>
      <c r="P17" s="44"/>
      <c r="Q17" s="45"/>
      <c r="R17" s="45"/>
      <c r="S17" s="46"/>
      <c r="T17" s="44"/>
      <c r="U17" s="45"/>
      <c r="V17" s="45"/>
      <c r="W17" s="46"/>
      <c r="X17" s="44"/>
      <c r="Y17" s="46"/>
      <c r="Z17" s="37"/>
      <c r="AA17" s="38"/>
      <c r="AB17" s="1"/>
    </row>
    <row r="18" spans="1:28" s="6" customFormat="1" ht="12.75">
      <c r="A18" s="1"/>
      <c r="B18" s="44"/>
      <c r="C18" s="45"/>
      <c r="D18" s="45"/>
      <c r="E18" s="46"/>
      <c r="F18" s="44"/>
      <c r="G18" s="46"/>
      <c r="H18" s="44"/>
      <c r="I18" s="46"/>
      <c r="J18" s="44"/>
      <c r="K18" s="46"/>
      <c r="L18" s="47"/>
      <c r="M18" s="48"/>
      <c r="N18" s="48"/>
      <c r="O18" s="49"/>
      <c r="P18" s="47"/>
      <c r="Q18" s="48"/>
      <c r="R18" s="48"/>
      <c r="S18" s="49"/>
      <c r="T18" s="47"/>
      <c r="U18" s="48"/>
      <c r="V18" s="48"/>
      <c r="W18" s="49"/>
      <c r="X18" s="44"/>
      <c r="Y18" s="46"/>
      <c r="Z18" s="37"/>
      <c r="AA18" s="38"/>
      <c r="AB18" s="1"/>
    </row>
    <row r="19" spans="2:27" ht="12.75">
      <c r="B19" s="44"/>
      <c r="C19" s="45"/>
      <c r="D19" s="45"/>
      <c r="E19" s="46"/>
      <c r="F19" s="44"/>
      <c r="G19" s="46"/>
      <c r="H19" s="44"/>
      <c r="I19" s="46"/>
      <c r="J19" s="44"/>
      <c r="K19" s="46"/>
      <c r="L19" s="41" t="s">
        <v>18</v>
      </c>
      <c r="M19" s="43"/>
      <c r="N19" s="41" t="s">
        <v>19</v>
      </c>
      <c r="O19" s="43"/>
      <c r="P19" s="41" t="s">
        <v>20</v>
      </c>
      <c r="Q19" s="43"/>
      <c r="R19" s="41" t="s">
        <v>21</v>
      </c>
      <c r="S19" s="43"/>
      <c r="T19" s="50"/>
      <c r="U19" s="51"/>
      <c r="V19" s="50"/>
      <c r="W19" s="51"/>
      <c r="X19" s="44"/>
      <c r="Y19" s="46"/>
      <c r="Z19" s="37"/>
      <c r="AA19" s="38"/>
    </row>
    <row r="20" spans="2:27" ht="12.75">
      <c r="B20" s="44"/>
      <c r="C20" s="45"/>
      <c r="D20" s="45"/>
      <c r="E20" s="46"/>
      <c r="F20" s="44"/>
      <c r="G20" s="46"/>
      <c r="H20" s="44"/>
      <c r="I20" s="46"/>
      <c r="J20" s="44"/>
      <c r="K20" s="46"/>
      <c r="L20" s="44"/>
      <c r="M20" s="46"/>
      <c r="N20" s="44"/>
      <c r="O20" s="46"/>
      <c r="P20" s="44"/>
      <c r="Q20" s="46"/>
      <c r="R20" s="44"/>
      <c r="S20" s="46"/>
      <c r="T20" s="52"/>
      <c r="U20" s="53"/>
      <c r="V20" s="52"/>
      <c r="W20" s="53"/>
      <c r="X20" s="44"/>
      <c r="Y20" s="46"/>
      <c r="Z20" s="37"/>
      <c r="AA20" s="38"/>
    </row>
    <row r="21" spans="2:27" ht="12.75">
      <c r="B21" s="44"/>
      <c r="C21" s="45"/>
      <c r="D21" s="45"/>
      <c r="E21" s="46"/>
      <c r="F21" s="44"/>
      <c r="G21" s="46"/>
      <c r="H21" s="44"/>
      <c r="I21" s="46"/>
      <c r="J21" s="44"/>
      <c r="K21" s="46"/>
      <c r="L21" s="44"/>
      <c r="M21" s="46"/>
      <c r="N21" s="44"/>
      <c r="O21" s="46"/>
      <c r="P21" s="44"/>
      <c r="Q21" s="46"/>
      <c r="R21" s="44"/>
      <c r="S21" s="46"/>
      <c r="T21" s="52"/>
      <c r="U21" s="53"/>
      <c r="V21" s="52"/>
      <c r="W21" s="53"/>
      <c r="X21" s="44"/>
      <c r="Y21" s="46"/>
      <c r="Z21" s="37"/>
      <c r="AA21" s="38"/>
    </row>
    <row r="22" spans="2:27" ht="12.75">
      <c r="B22" s="44"/>
      <c r="C22" s="45"/>
      <c r="D22" s="45"/>
      <c r="E22" s="46"/>
      <c r="F22" s="44"/>
      <c r="G22" s="46"/>
      <c r="H22" s="44"/>
      <c r="I22" s="46"/>
      <c r="J22" s="44"/>
      <c r="K22" s="46"/>
      <c r="L22" s="44"/>
      <c r="M22" s="46"/>
      <c r="N22" s="44"/>
      <c r="O22" s="46"/>
      <c r="P22" s="44"/>
      <c r="Q22" s="46"/>
      <c r="R22" s="44"/>
      <c r="S22" s="46"/>
      <c r="T22" s="52"/>
      <c r="U22" s="53"/>
      <c r="V22" s="52"/>
      <c r="W22" s="53"/>
      <c r="X22" s="44"/>
      <c r="Y22" s="46"/>
      <c r="Z22" s="37"/>
      <c r="AA22" s="38"/>
    </row>
    <row r="23" spans="2:27" ht="12.75">
      <c r="B23" s="47"/>
      <c r="C23" s="48"/>
      <c r="D23" s="48"/>
      <c r="E23" s="49"/>
      <c r="F23" s="47"/>
      <c r="G23" s="49"/>
      <c r="H23" s="47"/>
      <c r="I23" s="49"/>
      <c r="J23" s="47"/>
      <c r="K23" s="49"/>
      <c r="L23" s="47"/>
      <c r="M23" s="49"/>
      <c r="N23" s="47"/>
      <c r="O23" s="49"/>
      <c r="P23" s="47"/>
      <c r="Q23" s="49"/>
      <c r="R23" s="47"/>
      <c r="S23" s="49"/>
      <c r="T23" s="54"/>
      <c r="U23" s="55"/>
      <c r="V23" s="54"/>
      <c r="W23" s="55"/>
      <c r="X23" s="47"/>
      <c r="Y23" s="49"/>
      <c r="Z23" s="39"/>
      <c r="AA23" s="40"/>
    </row>
    <row r="24" spans="2:27" ht="27.75" customHeight="1">
      <c r="B24" s="58" t="s">
        <v>22</v>
      </c>
      <c r="C24" s="59"/>
      <c r="D24" s="59"/>
      <c r="E24" s="60"/>
      <c r="F24" s="56">
        <v>1674500</v>
      </c>
      <c r="G24" s="57"/>
      <c r="H24" s="56"/>
      <c r="I24" s="57"/>
      <c r="J24" s="56"/>
      <c r="K24" s="57"/>
      <c r="L24" s="56"/>
      <c r="M24" s="57"/>
      <c r="N24" s="56"/>
      <c r="O24" s="57"/>
      <c r="P24" s="56">
        <v>32220</v>
      </c>
      <c r="Q24" s="57"/>
      <c r="R24" s="56"/>
      <c r="S24" s="57"/>
      <c r="T24" s="56">
        <v>20000</v>
      </c>
      <c r="U24" s="57"/>
      <c r="V24" s="56"/>
      <c r="W24" s="57"/>
      <c r="X24" s="56">
        <v>271829</v>
      </c>
      <c r="Y24" s="57"/>
      <c r="Z24" s="23">
        <f aca="true" t="shared" si="0" ref="Z24:Z51">SUM(F24:Y24)</f>
        <v>1998549</v>
      </c>
      <c r="AA24" s="24"/>
    </row>
    <row r="25" spans="2:27" ht="28.5" customHeight="1">
      <c r="B25" s="25" t="s">
        <v>23</v>
      </c>
      <c r="C25" s="26"/>
      <c r="D25" s="26"/>
      <c r="E25" s="27"/>
      <c r="F25" s="21"/>
      <c r="G25" s="22"/>
      <c r="H25" s="21"/>
      <c r="I25" s="22"/>
      <c r="J25" s="21"/>
      <c r="K25" s="22"/>
      <c r="L25" s="21"/>
      <c r="M25" s="22"/>
      <c r="N25" s="21"/>
      <c r="O25" s="22"/>
      <c r="P25" s="21"/>
      <c r="Q25" s="22"/>
      <c r="R25" s="21"/>
      <c r="S25" s="22"/>
      <c r="T25" s="21"/>
      <c r="U25" s="22"/>
      <c r="V25" s="21"/>
      <c r="W25" s="22"/>
      <c r="X25" s="21"/>
      <c r="Y25" s="22"/>
      <c r="Z25" s="23">
        <f t="shared" si="0"/>
        <v>0</v>
      </c>
      <c r="AA25" s="24"/>
    </row>
    <row r="26" spans="2:27" ht="25.5" customHeight="1">
      <c r="B26" s="25" t="s">
        <v>24</v>
      </c>
      <c r="C26" s="26"/>
      <c r="D26" s="26"/>
      <c r="E26" s="27"/>
      <c r="F26" s="21"/>
      <c r="G26" s="22"/>
      <c r="H26" s="21"/>
      <c r="I26" s="22"/>
      <c r="J26" s="21"/>
      <c r="K26" s="22"/>
      <c r="L26" s="21"/>
      <c r="M26" s="22"/>
      <c r="N26" s="21"/>
      <c r="O26" s="22"/>
      <c r="P26" s="21"/>
      <c r="Q26" s="22"/>
      <c r="R26" s="21"/>
      <c r="S26" s="22"/>
      <c r="T26" s="21"/>
      <c r="U26" s="22"/>
      <c r="V26" s="21"/>
      <c r="W26" s="22"/>
      <c r="X26" s="21"/>
      <c r="Y26" s="22"/>
      <c r="Z26" s="23">
        <f t="shared" si="0"/>
        <v>0</v>
      </c>
      <c r="AA26" s="24"/>
    </row>
    <row r="27" spans="2:27" ht="40.5" customHeight="1">
      <c r="B27" s="58" t="s">
        <v>25</v>
      </c>
      <c r="C27" s="59"/>
      <c r="D27" s="59"/>
      <c r="E27" s="60"/>
      <c r="F27" s="23">
        <f>SUBTOTAL(9,F24:G26)</f>
        <v>1674500</v>
      </c>
      <c r="G27" s="24"/>
      <c r="H27" s="23">
        <f>SUBTOTAL(9,H24:I26)</f>
        <v>0</v>
      </c>
      <c r="I27" s="24"/>
      <c r="J27" s="23">
        <f>SUBTOTAL(9,J24:K26)</f>
        <v>0</v>
      </c>
      <c r="K27" s="24"/>
      <c r="L27" s="23">
        <f>SUBTOTAL(9,L24:M26)</f>
        <v>0</v>
      </c>
      <c r="M27" s="24"/>
      <c r="N27" s="23">
        <f>SUBTOTAL(9,N24:O26)</f>
        <v>0</v>
      </c>
      <c r="O27" s="24"/>
      <c r="P27" s="23">
        <f>SUBTOTAL(9,P24:Q26)</f>
        <v>32220</v>
      </c>
      <c r="Q27" s="24"/>
      <c r="R27" s="23">
        <f>SUBTOTAL(9,R24:S26)</f>
        <v>0</v>
      </c>
      <c r="S27" s="24"/>
      <c r="T27" s="23">
        <f>SUBTOTAL(9,T24:U26)</f>
        <v>20000</v>
      </c>
      <c r="U27" s="24"/>
      <c r="V27" s="23">
        <f>SUBTOTAL(9,V24:W26)</f>
        <v>0</v>
      </c>
      <c r="W27" s="24"/>
      <c r="X27" s="23">
        <f>SUBTOTAL(9,X24:Y26)</f>
        <v>271829</v>
      </c>
      <c r="Y27" s="24"/>
      <c r="Z27" s="23">
        <f t="shared" si="0"/>
        <v>1998549</v>
      </c>
      <c r="AA27" s="24"/>
    </row>
    <row r="28" spans="2:27" ht="30.75" customHeight="1">
      <c r="B28" s="25" t="s">
        <v>26</v>
      </c>
      <c r="C28" s="26"/>
      <c r="D28" s="26"/>
      <c r="E28" s="27"/>
      <c r="F28" s="21"/>
      <c r="G28" s="22"/>
      <c r="H28" s="21"/>
      <c r="I28" s="22"/>
      <c r="J28" s="21"/>
      <c r="K28" s="22"/>
      <c r="L28" s="21"/>
      <c r="M28" s="22"/>
      <c r="N28" s="21"/>
      <c r="O28" s="22"/>
      <c r="P28" s="21"/>
      <c r="Q28" s="22"/>
      <c r="R28" s="21"/>
      <c r="S28" s="22"/>
      <c r="T28" s="21"/>
      <c r="U28" s="22"/>
      <c r="V28" s="21"/>
      <c r="W28" s="22"/>
      <c r="X28" s="21"/>
      <c r="Y28" s="22"/>
      <c r="Z28" s="23">
        <f t="shared" si="0"/>
        <v>0</v>
      </c>
      <c r="AA28" s="24"/>
    </row>
    <row r="29" spans="2:27" ht="29.25" customHeight="1">
      <c r="B29" s="25" t="s">
        <v>27</v>
      </c>
      <c r="C29" s="26"/>
      <c r="D29" s="26"/>
      <c r="E29" s="27"/>
      <c r="F29" s="21"/>
      <c r="G29" s="22"/>
      <c r="H29" s="21"/>
      <c r="I29" s="22"/>
      <c r="J29" s="21"/>
      <c r="K29" s="22"/>
      <c r="L29" s="21"/>
      <c r="M29" s="22"/>
      <c r="N29" s="21"/>
      <c r="O29" s="22"/>
      <c r="P29" s="21"/>
      <c r="Q29" s="22"/>
      <c r="R29" s="21"/>
      <c r="S29" s="22"/>
      <c r="T29" s="21"/>
      <c r="U29" s="22"/>
      <c r="V29" s="21"/>
      <c r="W29" s="22"/>
      <c r="X29" s="21"/>
      <c r="Y29" s="22"/>
      <c r="Z29" s="23">
        <f t="shared" si="0"/>
        <v>0</v>
      </c>
      <c r="AA29" s="24"/>
    </row>
    <row r="30" spans="2:27" ht="31.5" customHeight="1">
      <c r="B30" s="25" t="s">
        <v>28</v>
      </c>
      <c r="C30" s="26"/>
      <c r="D30" s="26"/>
      <c r="E30" s="27"/>
      <c r="F30" s="21"/>
      <c r="G30" s="22"/>
      <c r="H30" s="21"/>
      <c r="I30" s="22"/>
      <c r="J30" s="21"/>
      <c r="K30" s="22"/>
      <c r="L30" s="21"/>
      <c r="M30" s="22"/>
      <c r="N30" s="21"/>
      <c r="O30" s="22"/>
      <c r="P30" s="21"/>
      <c r="Q30" s="22"/>
      <c r="R30" s="21"/>
      <c r="S30" s="22"/>
      <c r="T30" s="21"/>
      <c r="U30" s="22"/>
      <c r="V30" s="21"/>
      <c r="W30" s="22"/>
      <c r="X30" s="21"/>
      <c r="Y30" s="22"/>
      <c r="Z30" s="23">
        <f t="shared" si="0"/>
        <v>0</v>
      </c>
      <c r="AA30" s="24"/>
    </row>
    <row r="31" spans="2:27" ht="28.5" customHeight="1">
      <c r="B31" s="25" t="s">
        <v>29</v>
      </c>
      <c r="C31" s="26"/>
      <c r="D31" s="26"/>
      <c r="E31" s="27"/>
      <c r="F31" s="21"/>
      <c r="G31" s="22"/>
      <c r="H31" s="21"/>
      <c r="I31" s="22"/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1"/>
      <c r="W31" s="22"/>
      <c r="X31" s="21"/>
      <c r="Y31" s="22"/>
      <c r="Z31" s="23">
        <f t="shared" si="0"/>
        <v>0</v>
      </c>
      <c r="AA31" s="24"/>
    </row>
    <row r="32" spans="2:27" ht="28.5" customHeight="1">
      <c r="B32" s="25" t="s">
        <v>30</v>
      </c>
      <c r="C32" s="26"/>
      <c r="D32" s="26"/>
      <c r="E32" s="27"/>
      <c r="F32" s="21"/>
      <c r="G32" s="22"/>
      <c r="H32" s="21"/>
      <c r="I32" s="22"/>
      <c r="J32" s="21"/>
      <c r="K32" s="22"/>
      <c r="L32" s="21"/>
      <c r="M32" s="22"/>
      <c r="N32" s="21"/>
      <c r="O32" s="22"/>
      <c r="P32" s="21"/>
      <c r="Q32" s="22"/>
      <c r="R32" s="21"/>
      <c r="S32" s="22"/>
      <c r="T32" s="21"/>
      <c r="U32" s="22"/>
      <c r="V32" s="21"/>
      <c r="W32" s="22"/>
      <c r="X32" s="21">
        <v>-422158</v>
      </c>
      <c r="Y32" s="22"/>
      <c r="Z32" s="23">
        <f t="shared" si="0"/>
        <v>-422158</v>
      </c>
      <c r="AA32" s="24"/>
    </row>
    <row r="33" spans="2:27" ht="12.75">
      <c r="B33" s="25" t="s">
        <v>31</v>
      </c>
      <c r="C33" s="26"/>
      <c r="D33" s="26"/>
      <c r="E33" s="27"/>
      <c r="F33" s="21"/>
      <c r="G33" s="22"/>
      <c r="H33" s="21"/>
      <c r="I33" s="22"/>
      <c r="J33" s="21"/>
      <c r="K33" s="22"/>
      <c r="L33" s="21"/>
      <c r="M33" s="22"/>
      <c r="N33" s="21"/>
      <c r="O33" s="22"/>
      <c r="P33" s="21"/>
      <c r="Q33" s="22"/>
      <c r="R33" s="21"/>
      <c r="S33" s="22"/>
      <c r="T33" s="21"/>
      <c r="U33" s="22"/>
      <c r="V33" s="21"/>
      <c r="W33" s="22"/>
      <c r="X33" s="21"/>
      <c r="Y33" s="22"/>
      <c r="Z33" s="23">
        <f t="shared" si="0"/>
        <v>0</v>
      </c>
      <c r="AA33" s="24"/>
    </row>
    <row r="34" spans="2:27" ht="12.75">
      <c r="B34" s="25" t="s">
        <v>32</v>
      </c>
      <c r="C34" s="26"/>
      <c r="D34" s="26"/>
      <c r="E34" s="27"/>
      <c r="F34" s="21"/>
      <c r="G34" s="22"/>
      <c r="H34" s="21"/>
      <c r="I34" s="22"/>
      <c r="J34" s="21"/>
      <c r="K34" s="22"/>
      <c r="L34" s="21"/>
      <c r="M34" s="22"/>
      <c r="N34" s="21"/>
      <c r="O34" s="22"/>
      <c r="P34" s="21"/>
      <c r="Q34" s="22"/>
      <c r="R34" s="21"/>
      <c r="S34" s="22"/>
      <c r="T34" s="21"/>
      <c r="U34" s="22"/>
      <c r="V34" s="21"/>
      <c r="W34" s="22"/>
      <c r="X34" s="21"/>
      <c r="Y34" s="22"/>
      <c r="Z34" s="23">
        <f t="shared" si="0"/>
        <v>0</v>
      </c>
      <c r="AA34" s="24"/>
    </row>
    <row r="35" spans="2:27" ht="12.75">
      <c r="B35" s="25" t="s">
        <v>33</v>
      </c>
      <c r="C35" s="26"/>
      <c r="D35" s="26"/>
      <c r="E35" s="27"/>
      <c r="F35" s="21"/>
      <c r="G35" s="22"/>
      <c r="H35" s="21"/>
      <c r="I35" s="22"/>
      <c r="J35" s="21"/>
      <c r="K35" s="22"/>
      <c r="L35" s="21"/>
      <c r="M35" s="22"/>
      <c r="N35" s="21"/>
      <c r="O35" s="22"/>
      <c r="P35" s="21"/>
      <c r="Q35" s="22"/>
      <c r="R35" s="21"/>
      <c r="S35" s="22"/>
      <c r="T35" s="21">
        <v>20000</v>
      </c>
      <c r="U35" s="22"/>
      <c r="V35" s="21"/>
      <c r="W35" s="22"/>
      <c r="X35" s="21">
        <v>-20000</v>
      </c>
      <c r="Y35" s="22"/>
      <c r="Z35" s="23">
        <f t="shared" si="0"/>
        <v>0</v>
      </c>
      <c r="AA35" s="24"/>
    </row>
    <row r="36" spans="2:27" ht="12.75">
      <c r="B36" s="25" t="s">
        <v>34</v>
      </c>
      <c r="C36" s="26"/>
      <c r="D36" s="26"/>
      <c r="E36" s="27"/>
      <c r="F36" s="21"/>
      <c r="G36" s="22"/>
      <c r="H36" s="21"/>
      <c r="I36" s="22"/>
      <c r="J36" s="21"/>
      <c r="K36" s="22"/>
      <c r="L36" s="21"/>
      <c r="M36" s="22"/>
      <c r="N36" s="21"/>
      <c r="O36" s="22"/>
      <c r="P36" s="21"/>
      <c r="Q36" s="22"/>
      <c r="R36" s="21"/>
      <c r="S36" s="22"/>
      <c r="T36" s="21">
        <v>-20000</v>
      </c>
      <c r="U36" s="22"/>
      <c r="V36" s="21"/>
      <c r="W36" s="22"/>
      <c r="X36" s="21">
        <v>20000</v>
      </c>
      <c r="Y36" s="22"/>
      <c r="Z36" s="23">
        <f t="shared" si="0"/>
        <v>0</v>
      </c>
      <c r="AA36" s="24"/>
    </row>
    <row r="37" spans="2:27" ht="22.5" customHeight="1">
      <c r="B37" s="25" t="s">
        <v>35</v>
      </c>
      <c r="C37" s="26"/>
      <c r="D37" s="26"/>
      <c r="E37" s="27"/>
      <c r="F37" s="21"/>
      <c r="G37" s="22"/>
      <c r="H37" s="21"/>
      <c r="I37" s="22"/>
      <c r="J37" s="21"/>
      <c r="K37" s="22"/>
      <c r="L37" s="21"/>
      <c r="M37" s="22"/>
      <c r="N37" s="21"/>
      <c r="O37" s="22"/>
      <c r="P37" s="21"/>
      <c r="Q37" s="22"/>
      <c r="R37" s="21"/>
      <c r="S37" s="22"/>
      <c r="T37" s="21"/>
      <c r="U37" s="22"/>
      <c r="V37" s="21"/>
      <c r="W37" s="22"/>
      <c r="X37" s="21"/>
      <c r="Y37" s="22"/>
      <c r="Z37" s="23">
        <f t="shared" si="0"/>
        <v>0</v>
      </c>
      <c r="AA37" s="24"/>
    </row>
    <row r="38" spans="2:27" ht="12.75">
      <c r="B38" s="25" t="s">
        <v>36</v>
      </c>
      <c r="C38" s="26"/>
      <c r="D38" s="26"/>
      <c r="E38" s="27"/>
      <c r="F38" s="21"/>
      <c r="G38" s="22"/>
      <c r="H38" s="21"/>
      <c r="I38" s="22"/>
      <c r="J38" s="21"/>
      <c r="K38" s="22"/>
      <c r="L38" s="21"/>
      <c r="M38" s="22"/>
      <c r="N38" s="21"/>
      <c r="O38" s="22"/>
      <c r="P38" s="21"/>
      <c r="Q38" s="22"/>
      <c r="R38" s="21"/>
      <c r="S38" s="22"/>
      <c r="T38" s="21"/>
      <c r="U38" s="22"/>
      <c r="V38" s="21"/>
      <c r="W38" s="22"/>
      <c r="X38" s="21"/>
      <c r="Y38" s="22"/>
      <c r="Z38" s="23">
        <f t="shared" si="0"/>
        <v>0</v>
      </c>
      <c r="AA38" s="24"/>
    </row>
    <row r="39" spans="2:27" ht="26.25" customHeight="1">
      <c r="B39" s="32" t="s">
        <v>37</v>
      </c>
      <c r="C39" s="33"/>
      <c r="D39" s="33"/>
      <c r="E39" s="34"/>
      <c r="F39" s="23">
        <f>SUBTOTAL(9,F24:G38)</f>
        <v>1674500</v>
      </c>
      <c r="G39" s="24"/>
      <c r="H39" s="23">
        <f>SUBTOTAL(9,H24:I38)</f>
        <v>0</v>
      </c>
      <c r="I39" s="24"/>
      <c r="J39" s="23">
        <f>SUBTOTAL(9,J24:K38)</f>
        <v>0</v>
      </c>
      <c r="K39" s="24"/>
      <c r="L39" s="23">
        <f>SUBTOTAL(9,L24:M38)</f>
        <v>0</v>
      </c>
      <c r="M39" s="24"/>
      <c r="N39" s="23">
        <f>SUBTOTAL(9,N24:O38)</f>
        <v>0</v>
      </c>
      <c r="O39" s="24"/>
      <c r="P39" s="23">
        <f>SUBTOTAL(9,P24:Q38)</f>
        <v>32220</v>
      </c>
      <c r="Q39" s="24"/>
      <c r="R39" s="23">
        <f>SUBTOTAL(9,R24:S38)</f>
        <v>0</v>
      </c>
      <c r="S39" s="24"/>
      <c r="T39" s="23">
        <f>SUBTOTAL(9,T24:U38)</f>
        <v>20000</v>
      </c>
      <c r="U39" s="24"/>
      <c r="V39" s="23">
        <f>SUBTOTAL(9,V24:W38)</f>
        <v>0</v>
      </c>
      <c r="W39" s="24"/>
      <c r="X39" s="23">
        <f>SUBTOTAL(9,X24:Y38)</f>
        <v>-150329</v>
      </c>
      <c r="Y39" s="24"/>
      <c r="Z39" s="23">
        <f t="shared" si="0"/>
        <v>1576391</v>
      </c>
      <c r="AA39" s="24"/>
    </row>
    <row r="40" spans="2:27" ht="30" customHeight="1">
      <c r="B40" s="25" t="s">
        <v>38</v>
      </c>
      <c r="C40" s="26"/>
      <c r="D40" s="26"/>
      <c r="E40" s="27"/>
      <c r="F40" s="21"/>
      <c r="G40" s="22"/>
      <c r="H40" s="21"/>
      <c r="I40" s="22"/>
      <c r="J40" s="21"/>
      <c r="K40" s="22"/>
      <c r="L40" s="21"/>
      <c r="M40" s="22"/>
      <c r="N40" s="21"/>
      <c r="O40" s="22"/>
      <c r="P40" s="21"/>
      <c r="Q40" s="22"/>
      <c r="R40" s="21"/>
      <c r="S40" s="22"/>
      <c r="T40" s="21"/>
      <c r="U40" s="22"/>
      <c r="V40" s="21"/>
      <c r="W40" s="22"/>
      <c r="X40" s="21"/>
      <c r="Y40" s="22"/>
      <c r="Z40" s="23">
        <f t="shared" si="0"/>
        <v>0</v>
      </c>
      <c r="AA40" s="24"/>
    </row>
    <row r="41" spans="2:27" ht="27" customHeight="1">
      <c r="B41" s="25" t="s">
        <v>39</v>
      </c>
      <c r="C41" s="26"/>
      <c r="D41" s="26"/>
      <c r="E41" s="27"/>
      <c r="F41" s="21"/>
      <c r="G41" s="22"/>
      <c r="H41" s="21"/>
      <c r="I41" s="22"/>
      <c r="J41" s="21"/>
      <c r="K41" s="22"/>
      <c r="L41" s="21"/>
      <c r="M41" s="22"/>
      <c r="N41" s="21"/>
      <c r="O41" s="22"/>
      <c r="P41" s="21"/>
      <c r="Q41" s="22"/>
      <c r="R41" s="21"/>
      <c r="S41" s="22"/>
      <c r="T41" s="21"/>
      <c r="U41" s="22"/>
      <c r="V41" s="21"/>
      <c r="W41" s="22"/>
      <c r="X41" s="21"/>
      <c r="Y41" s="22"/>
      <c r="Z41" s="23">
        <f t="shared" si="0"/>
        <v>0</v>
      </c>
      <c r="AA41" s="24"/>
    </row>
    <row r="42" spans="2:27" ht="27" customHeight="1">
      <c r="B42" s="25" t="s">
        <v>40</v>
      </c>
      <c r="C42" s="26"/>
      <c r="D42" s="26"/>
      <c r="E42" s="27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1"/>
      <c r="Y42" s="22"/>
      <c r="Z42" s="23">
        <f t="shared" si="0"/>
        <v>0</v>
      </c>
      <c r="AA42" s="24"/>
    </row>
    <row r="43" spans="2:27" ht="30" customHeight="1">
      <c r="B43" s="25" t="s">
        <v>41</v>
      </c>
      <c r="C43" s="26"/>
      <c r="D43" s="26"/>
      <c r="E43" s="27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1"/>
      <c r="Y43" s="22"/>
      <c r="Z43" s="23">
        <f t="shared" si="0"/>
        <v>0</v>
      </c>
      <c r="AA43" s="24"/>
    </row>
    <row r="44" spans="2:27" ht="30.75" customHeight="1">
      <c r="B44" s="25" t="s">
        <v>42</v>
      </c>
      <c r="C44" s="26"/>
      <c r="D44" s="26"/>
      <c r="E44" s="27"/>
      <c r="F44" s="21"/>
      <c r="G44" s="22"/>
      <c r="H44" s="21"/>
      <c r="I44" s="22"/>
      <c r="J44" s="21"/>
      <c r="K44" s="22"/>
      <c r="L44" s="21"/>
      <c r="M44" s="22"/>
      <c r="N44" s="21"/>
      <c r="O44" s="22"/>
      <c r="P44" s="21"/>
      <c r="Q44" s="22"/>
      <c r="R44" s="21"/>
      <c r="S44" s="22"/>
      <c r="T44" s="21"/>
      <c r="U44" s="22"/>
      <c r="V44" s="21"/>
      <c r="W44" s="22"/>
      <c r="X44" s="21">
        <v>-289471</v>
      </c>
      <c r="Y44" s="22"/>
      <c r="Z44" s="23">
        <f t="shared" si="0"/>
        <v>-289471</v>
      </c>
      <c r="AA44" s="24"/>
    </row>
    <row r="45" spans="2:27" ht="12.75">
      <c r="B45" s="25" t="s">
        <v>43</v>
      </c>
      <c r="C45" s="26"/>
      <c r="D45" s="26"/>
      <c r="E45" s="27"/>
      <c r="F45" s="21"/>
      <c r="G45" s="22"/>
      <c r="H45" s="21"/>
      <c r="I45" s="22"/>
      <c r="J45" s="21"/>
      <c r="K45" s="22"/>
      <c r="L45" s="21"/>
      <c r="M45" s="22"/>
      <c r="N45" s="21"/>
      <c r="O45" s="22"/>
      <c r="P45" s="21"/>
      <c r="Q45" s="22"/>
      <c r="R45" s="21"/>
      <c r="S45" s="22"/>
      <c r="T45" s="21"/>
      <c r="U45" s="22"/>
      <c r="V45" s="21"/>
      <c r="W45" s="22"/>
      <c r="X45" s="21"/>
      <c r="Y45" s="22"/>
      <c r="Z45" s="23">
        <f t="shared" si="0"/>
        <v>0</v>
      </c>
      <c r="AA45" s="24"/>
    </row>
    <row r="46" spans="2:27" ht="12.75">
      <c r="B46" s="25" t="s">
        <v>44</v>
      </c>
      <c r="C46" s="26"/>
      <c r="D46" s="26"/>
      <c r="E46" s="27"/>
      <c r="F46" s="21"/>
      <c r="G46" s="22"/>
      <c r="H46" s="21"/>
      <c r="I46" s="22"/>
      <c r="J46" s="21"/>
      <c r="K46" s="22"/>
      <c r="L46" s="21"/>
      <c r="M46" s="22"/>
      <c r="N46" s="21"/>
      <c r="O46" s="22"/>
      <c r="P46" s="21"/>
      <c r="Q46" s="22"/>
      <c r="R46" s="21"/>
      <c r="S46" s="22"/>
      <c r="T46" s="21"/>
      <c r="U46" s="22"/>
      <c r="V46" s="21"/>
      <c r="W46" s="22"/>
      <c r="X46" s="21"/>
      <c r="Y46" s="22"/>
      <c r="Z46" s="23">
        <f t="shared" si="0"/>
        <v>0</v>
      </c>
      <c r="AA46" s="24"/>
    </row>
    <row r="47" spans="2:27" ht="12.75">
      <c r="B47" s="25" t="s">
        <v>45</v>
      </c>
      <c r="C47" s="26"/>
      <c r="D47" s="26"/>
      <c r="E47" s="27"/>
      <c r="F47" s="21"/>
      <c r="G47" s="22"/>
      <c r="H47" s="21"/>
      <c r="I47" s="22"/>
      <c r="J47" s="21"/>
      <c r="K47" s="22"/>
      <c r="L47" s="21"/>
      <c r="M47" s="22"/>
      <c r="N47" s="21"/>
      <c r="O47" s="22"/>
      <c r="P47" s="21"/>
      <c r="Q47" s="22"/>
      <c r="R47" s="21"/>
      <c r="S47" s="22"/>
      <c r="T47" s="21"/>
      <c r="U47" s="22"/>
      <c r="V47" s="21"/>
      <c r="W47" s="22"/>
      <c r="X47" s="21"/>
      <c r="Y47" s="22"/>
      <c r="Z47" s="23">
        <f t="shared" si="0"/>
        <v>0</v>
      </c>
      <c r="AA47" s="24"/>
    </row>
    <row r="48" spans="2:27" ht="12.75">
      <c r="B48" s="25" t="s">
        <v>46</v>
      </c>
      <c r="C48" s="26"/>
      <c r="D48" s="26"/>
      <c r="E48" s="27"/>
      <c r="F48" s="21"/>
      <c r="G48" s="22"/>
      <c r="H48" s="21"/>
      <c r="I48" s="22"/>
      <c r="J48" s="21"/>
      <c r="K48" s="22"/>
      <c r="L48" s="21"/>
      <c r="M48" s="22"/>
      <c r="N48" s="21"/>
      <c r="O48" s="22"/>
      <c r="P48" s="21">
        <v>-32220</v>
      </c>
      <c r="Q48" s="22"/>
      <c r="R48" s="21"/>
      <c r="S48" s="22"/>
      <c r="T48" s="21">
        <v>-20000</v>
      </c>
      <c r="U48" s="22"/>
      <c r="V48" s="21"/>
      <c r="W48" s="22"/>
      <c r="X48" s="21">
        <v>52220</v>
      </c>
      <c r="Y48" s="22"/>
      <c r="Z48" s="23">
        <f t="shared" si="0"/>
        <v>0</v>
      </c>
      <c r="AA48" s="24"/>
    </row>
    <row r="49" spans="2:27" ht="27.75" customHeight="1">
      <c r="B49" s="25" t="s">
        <v>47</v>
      </c>
      <c r="C49" s="26"/>
      <c r="D49" s="26"/>
      <c r="E49" s="27"/>
      <c r="F49" s="21"/>
      <c r="G49" s="22"/>
      <c r="H49" s="21"/>
      <c r="I49" s="22"/>
      <c r="J49" s="21"/>
      <c r="K49" s="22"/>
      <c r="L49" s="21"/>
      <c r="M49" s="22"/>
      <c r="N49" s="21"/>
      <c r="O49" s="22"/>
      <c r="P49" s="21"/>
      <c r="Q49" s="22"/>
      <c r="R49" s="21"/>
      <c r="S49" s="22"/>
      <c r="T49" s="21"/>
      <c r="U49" s="22"/>
      <c r="V49" s="21"/>
      <c r="W49" s="22"/>
      <c r="X49" s="21"/>
      <c r="Y49" s="22"/>
      <c r="Z49" s="23">
        <f t="shared" si="0"/>
        <v>0</v>
      </c>
      <c r="AA49" s="24"/>
    </row>
    <row r="50" spans="2:27" ht="12.75">
      <c r="B50" s="25" t="s">
        <v>48</v>
      </c>
      <c r="C50" s="26"/>
      <c r="D50" s="26"/>
      <c r="E50" s="27"/>
      <c r="F50" s="21"/>
      <c r="G50" s="22"/>
      <c r="H50" s="21"/>
      <c r="I50" s="22"/>
      <c r="J50" s="21"/>
      <c r="K50" s="22"/>
      <c r="L50" s="21"/>
      <c r="M50" s="22"/>
      <c r="N50" s="21"/>
      <c r="O50" s="22"/>
      <c r="P50" s="21"/>
      <c r="Q50" s="22"/>
      <c r="R50" s="21"/>
      <c r="S50" s="22"/>
      <c r="T50" s="21"/>
      <c r="U50" s="22"/>
      <c r="V50" s="21"/>
      <c r="W50" s="22"/>
      <c r="X50" s="21"/>
      <c r="Y50" s="22"/>
      <c r="Z50" s="23">
        <f t="shared" si="0"/>
        <v>0</v>
      </c>
      <c r="AA50" s="24"/>
    </row>
    <row r="51" spans="2:27" ht="29.25" customHeight="1">
      <c r="B51" s="32" t="s">
        <v>49</v>
      </c>
      <c r="C51" s="33"/>
      <c r="D51" s="33"/>
      <c r="E51" s="34"/>
      <c r="F51" s="23">
        <f>SUBTOTAL(9,F24:G50)</f>
        <v>1674500</v>
      </c>
      <c r="G51" s="24"/>
      <c r="H51" s="23">
        <f>SUBTOTAL(9,H24:I50)</f>
        <v>0</v>
      </c>
      <c r="I51" s="24"/>
      <c r="J51" s="23">
        <f>SUBTOTAL(9,J24:K50)</f>
        <v>0</v>
      </c>
      <c r="K51" s="24"/>
      <c r="L51" s="23">
        <f>SUBTOTAL(9,L24:M50)</f>
        <v>0</v>
      </c>
      <c r="M51" s="24"/>
      <c r="N51" s="23">
        <f>SUBTOTAL(9,N24:O50)</f>
        <v>0</v>
      </c>
      <c r="O51" s="24"/>
      <c r="P51" s="23">
        <f>SUBTOTAL(9,P24:Q50)</f>
        <v>0</v>
      </c>
      <c r="Q51" s="24"/>
      <c r="R51" s="23">
        <f>SUBTOTAL(9,R24:S50)</f>
        <v>0</v>
      </c>
      <c r="S51" s="24"/>
      <c r="T51" s="23">
        <f>SUBTOTAL(9,T24:U50)</f>
        <v>0</v>
      </c>
      <c r="U51" s="24"/>
      <c r="V51" s="23">
        <f>SUBTOTAL(9,V24:W50)</f>
        <v>0</v>
      </c>
      <c r="W51" s="24"/>
      <c r="X51" s="23">
        <f>SUBTOTAL(9,X24:Y50)</f>
        <v>-387580</v>
      </c>
      <c r="Y51" s="24"/>
      <c r="Z51" s="23">
        <f t="shared" si="0"/>
        <v>1286920</v>
      </c>
      <c r="AA51" s="24"/>
    </row>
    <row r="52" spans="2:27" ht="13.5" customHeight="1">
      <c r="B52" s="13"/>
      <c r="C52" s="11"/>
      <c r="D52" s="11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6" t="s">
        <v>60</v>
      </c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</row>
    <row r="53" spans="1:28" s="6" customFormat="1" ht="12.75">
      <c r="A53" s="1"/>
      <c r="B53" s="13"/>
      <c r="C53" s="14"/>
      <c r="D53" s="14"/>
      <c r="E53" s="14"/>
      <c r="F53" s="15"/>
      <c r="G53" s="15"/>
      <c r="H53" s="15"/>
      <c r="I53" s="15"/>
      <c r="J53" s="15"/>
      <c r="K53" s="15"/>
      <c r="L53" s="15"/>
      <c r="M53" s="16"/>
      <c r="N53" s="16"/>
      <c r="O53" s="15"/>
      <c r="P53" s="16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"/>
    </row>
    <row r="54" spans="2:9" s="1" customFormat="1" ht="12.75">
      <c r="B54" s="17"/>
      <c r="C54" s="17"/>
      <c r="D54" s="17"/>
      <c r="E54" s="17"/>
      <c r="F54" s="17"/>
      <c r="G54" s="17"/>
      <c r="H54" s="17"/>
      <c r="I54" s="17"/>
    </row>
    <row r="55" s="1" customFormat="1" ht="12.75"/>
    <row r="56" s="1" customFormat="1" ht="12.75"/>
    <row r="57" s="1" customFormat="1" ht="12.75" hidden="1"/>
    <row r="58" s="1" customFormat="1" ht="12.75" hidden="1"/>
    <row r="59" s="1" customFormat="1" ht="12.75" customHeight="1" hidden="1"/>
    <row r="60" s="1" customFormat="1" ht="12.75" customHeight="1" hidden="1"/>
    <row r="61" s="1" customFormat="1" ht="12.75" customHeight="1" hidden="1"/>
    <row r="62" s="1" customFormat="1" ht="12.75" customHeight="1" hidden="1"/>
    <row r="63" s="1" customFormat="1" ht="12.75" customHeight="1" hidden="1"/>
    <row r="64" s="1" customFormat="1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</sheetData>
  <sheetProtection/>
  <mergeCells count="363">
    <mergeCell ref="K9:N9"/>
    <mergeCell ref="H11:O11"/>
    <mergeCell ref="Q11:R11"/>
    <mergeCell ref="D5:Y5"/>
    <mergeCell ref="D6:Y6"/>
    <mergeCell ref="D7:Y7"/>
    <mergeCell ref="D8:Y8"/>
    <mergeCell ref="X34:Y34"/>
    <mergeCell ref="T34:U34"/>
    <mergeCell ref="N34:O34"/>
    <mergeCell ref="P34:Q34"/>
    <mergeCell ref="R34:S34"/>
    <mergeCell ref="V34:W34"/>
    <mergeCell ref="L36:M36"/>
    <mergeCell ref="N36:O36"/>
    <mergeCell ref="V36:W36"/>
    <mergeCell ref="X36:Y36"/>
    <mergeCell ref="T36:U36"/>
    <mergeCell ref="B36:E36"/>
    <mergeCell ref="F36:G36"/>
    <mergeCell ref="H36:I36"/>
    <mergeCell ref="J36:K36"/>
    <mergeCell ref="P36:Q36"/>
    <mergeCell ref="R36:S36"/>
    <mergeCell ref="Z34:AA34"/>
    <mergeCell ref="B35:E35"/>
    <mergeCell ref="F35:G35"/>
    <mergeCell ref="H35:I35"/>
    <mergeCell ref="J35:K35"/>
    <mergeCell ref="L35:M35"/>
    <mergeCell ref="N35:O35"/>
    <mergeCell ref="P35:Q35"/>
    <mergeCell ref="Z35:AA35"/>
    <mergeCell ref="L34:M34"/>
    <mergeCell ref="B34:E34"/>
    <mergeCell ref="F34:G34"/>
    <mergeCell ref="H34:I34"/>
    <mergeCell ref="J34:K34"/>
    <mergeCell ref="R35:S35"/>
    <mergeCell ref="T35:U35"/>
    <mergeCell ref="V35:W35"/>
    <mergeCell ref="X35:Y35"/>
    <mergeCell ref="Z33:AA33"/>
    <mergeCell ref="L33:M33"/>
    <mergeCell ref="N33:O33"/>
    <mergeCell ref="P33:Q33"/>
    <mergeCell ref="R33:S33"/>
    <mergeCell ref="V33:W33"/>
    <mergeCell ref="X33:Y33"/>
    <mergeCell ref="T33:U33"/>
    <mergeCell ref="X32:Y32"/>
    <mergeCell ref="Z32:AA32"/>
    <mergeCell ref="L32:M32"/>
    <mergeCell ref="N32:O32"/>
    <mergeCell ref="P32:Q32"/>
    <mergeCell ref="R32:S32"/>
    <mergeCell ref="V32:W32"/>
    <mergeCell ref="T32:U32"/>
    <mergeCell ref="B33:E33"/>
    <mergeCell ref="F33:G33"/>
    <mergeCell ref="H33:I33"/>
    <mergeCell ref="J33:K33"/>
    <mergeCell ref="X31:Y31"/>
    <mergeCell ref="Z31:AA31"/>
    <mergeCell ref="L31:M31"/>
    <mergeCell ref="N31:O31"/>
    <mergeCell ref="P31:Q31"/>
    <mergeCell ref="R31:S31"/>
    <mergeCell ref="V31:W31"/>
    <mergeCell ref="T31:U31"/>
    <mergeCell ref="B32:E32"/>
    <mergeCell ref="F32:G32"/>
    <mergeCell ref="H32:I32"/>
    <mergeCell ref="J32:K32"/>
    <mergeCell ref="B31:E31"/>
    <mergeCell ref="F31:G31"/>
    <mergeCell ref="H31:I31"/>
    <mergeCell ref="J31:K31"/>
    <mergeCell ref="B30:E30"/>
    <mergeCell ref="F30:G30"/>
    <mergeCell ref="H30:I30"/>
    <mergeCell ref="J30:K30"/>
    <mergeCell ref="Z30:AA30"/>
    <mergeCell ref="L30:M30"/>
    <mergeCell ref="N30:O30"/>
    <mergeCell ref="P30:Q30"/>
    <mergeCell ref="R30:S30"/>
    <mergeCell ref="V30:W30"/>
    <mergeCell ref="X30:Y30"/>
    <mergeCell ref="T30:U30"/>
    <mergeCell ref="V29:W29"/>
    <mergeCell ref="X29:Y29"/>
    <mergeCell ref="Z29:AA29"/>
    <mergeCell ref="L29:M29"/>
    <mergeCell ref="N29:O29"/>
    <mergeCell ref="P29:Q29"/>
    <mergeCell ref="R29:S29"/>
    <mergeCell ref="T29:U29"/>
    <mergeCell ref="B29:E29"/>
    <mergeCell ref="F29:G29"/>
    <mergeCell ref="H29:I29"/>
    <mergeCell ref="J29:K29"/>
    <mergeCell ref="B28:E28"/>
    <mergeCell ref="F28:G28"/>
    <mergeCell ref="H28:I28"/>
    <mergeCell ref="J28:K28"/>
    <mergeCell ref="Z28:AA28"/>
    <mergeCell ref="L28:M28"/>
    <mergeCell ref="N28:O28"/>
    <mergeCell ref="P28:Q28"/>
    <mergeCell ref="R28:S28"/>
    <mergeCell ref="V28:W28"/>
    <mergeCell ref="X28:Y28"/>
    <mergeCell ref="T28:U28"/>
    <mergeCell ref="V27:W27"/>
    <mergeCell ref="X27:Y27"/>
    <mergeCell ref="Z27:AA27"/>
    <mergeCell ref="L27:M27"/>
    <mergeCell ref="N27:O27"/>
    <mergeCell ref="P27:Q27"/>
    <mergeCell ref="R27:S27"/>
    <mergeCell ref="T27:U27"/>
    <mergeCell ref="B26:E26"/>
    <mergeCell ref="F26:G26"/>
    <mergeCell ref="H26:I26"/>
    <mergeCell ref="J26:K26"/>
    <mergeCell ref="B27:E27"/>
    <mergeCell ref="F27:G27"/>
    <mergeCell ref="H27:I27"/>
    <mergeCell ref="J27:K27"/>
    <mergeCell ref="X26:Y26"/>
    <mergeCell ref="Z26:AA26"/>
    <mergeCell ref="L26:M26"/>
    <mergeCell ref="N26:O26"/>
    <mergeCell ref="P26:Q26"/>
    <mergeCell ref="R26:S26"/>
    <mergeCell ref="T26:U26"/>
    <mergeCell ref="V26:W26"/>
    <mergeCell ref="L25:M25"/>
    <mergeCell ref="N25:O25"/>
    <mergeCell ref="P25:Q25"/>
    <mergeCell ref="R25:S25"/>
    <mergeCell ref="T25:U25"/>
    <mergeCell ref="V25:W25"/>
    <mergeCell ref="X25:Y25"/>
    <mergeCell ref="Z25:AA25"/>
    <mergeCell ref="B24:E24"/>
    <mergeCell ref="F24:G24"/>
    <mergeCell ref="H24:I24"/>
    <mergeCell ref="J24:K24"/>
    <mergeCell ref="B25:E25"/>
    <mergeCell ref="F25:G25"/>
    <mergeCell ref="H25:I25"/>
    <mergeCell ref="J25:K25"/>
    <mergeCell ref="X16:Y23"/>
    <mergeCell ref="X24:Y24"/>
    <mergeCell ref="Z24:AA24"/>
    <mergeCell ref="L24:M24"/>
    <mergeCell ref="N24:O24"/>
    <mergeCell ref="P24:Q24"/>
    <mergeCell ref="R24:S24"/>
    <mergeCell ref="T24:U24"/>
    <mergeCell ref="V24:W24"/>
    <mergeCell ref="R19:S23"/>
    <mergeCell ref="T16:W18"/>
    <mergeCell ref="T19:U23"/>
    <mergeCell ref="V19:W23"/>
    <mergeCell ref="Z16:AA23"/>
    <mergeCell ref="B16:E23"/>
    <mergeCell ref="F16:G23"/>
    <mergeCell ref="H16:I23"/>
    <mergeCell ref="J16:K23"/>
    <mergeCell ref="L19:M23"/>
    <mergeCell ref="N19:O23"/>
    <mergeCell ref="L16:O18"/>
    <mergeCell ref="P16:S18"/>
    <mergeCell ref="P19:Q23"/>
    <mergeCell ref="Z36:AA36"/>
    <mergeCell ref="B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B39:E39"/>
    <mergeCell ref="F39:G39"/>
    <mergeCell ref="H39:I39"/>
    <mergeCell ref="J39:K39"/>
    <mergeCell ref="L39:M39"/>
    <mergeCell ref="N39:O39"/>
    <mergeCell ref="P39:Q39"/>
    <mergeCell ref="Z39:AA39"/>
    <mergeCell ref="B40:E40"/>
    <mergeCell ref="F40:G40"/>
    <mergeCell ref="H40:I40"/>
    <mergeCell ref="J40:K40"/>
    <mergeCell ref="L40:M40"/>
    <mergeCell ref="V40:W40"/>
    <mergeCell ref="X40:Y40"/>
    <mergeCell ref="R39:S39"/>
    <mergeCell ref="T39:U39"/>
    <mergeCell ref="V39:W39"/>
    <mergeCell ref="X39:Y39"/>
    <mergeCell ref="N40:O40"/>
    <mergeCell ref="P40:Q40"/>
    <mergeCell ref="R40:S40"/>
    <mergeCell ref="T40:U40"/>
    <mergeCell ref="Z40:AA40"/>
    <mergeCell ref="B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B42:E42"/>
    <mergeCell ref="F42:G42"/>
    <mergeCell ref="H42:I42"/>
    <mergeCell ref="J42:K42"/>
    <mergeCell ref="L42:M42"/>
    <mergeCell ref="N42:O42"/>
    <mergeCell ref="P42:Q42"/>
    <mergeCell ref="Z42:AA42"/>
    <mergeCell ref="B43:E43"/>
    <mergeCell ref="F43:G43"/>
    <mergeCell ref="H43:I43"/>
    <mergeCell ref="J43:K43"/>
    <mergeCell ref="L43:M43"/>
    <mergeCell ref="V43:W43"/>
    <mergeCell ref="X43:Y43"/>
    <mergeCell ref="R42:S42"/>
    <mergeCell ref="T42:U42"/>
    <mergeCell ref="V42:W42"/>
    <mergeCell ref="X42:Y42"/>
    <mergeCell ref="N43:O43"/>
    <mergeCell ref="P43:Q43"/>
    <mergeCell ref="R43:S43"/>
    <mergeCell ref="T43:U43"/>
    <mergeCell ref="Z43:AA43"/>
    <mergeCell ref="B44:E44"/>
    <mergeCell ref="F44:G44"/>
    <mergeCell ref="H44:I44"/>
    <mergeCell ref="J44:K44"/>
    <mergeCell ref="L44:M44"/>
    <mergeCell ref="N44:O44"/>
    <mergeCell ref="P44:Q44"/>
    <mergeCell ref="R44:S44"/>
    <mergeCell ref="T44:U44"/>
    <mergeCell ref="B45:E45"/>
    <mergeCell ref="F45:G45"/>
    <mergeCell ref="H45:I45"/>
    <mergeCell ref="J45:K45"/>
    <mergeCell ref="L45:M45"/>
    <mergeCell ref="N45:O45"/>
    <mergeCell ref="P45:Q45"/>
    <mergeCell ref="T45:U45"/>
    <mergeCell ref="R45:S45"/>
    <mergeCell ref="X44:Y44"/>
    <mergeCell ref="Z45:AA45"/>
    <mergeCell ref="Z44:AA44"/>
    <mergeCell ref="V45:W45"/>
    <mergeCell ref="J46:K46"/>
    <mergeCell ref="V47:W47"/>
    <mergeCell ref="R47:S47"/>
    <mergeCell ref="T47:U47"/>
    <mergeCell ref="L46:M46"/>
    <mergeCell ref="N46:O46"/>
    <mergeCell ref="P46:Q46"/>
    <mergeCell ref="Z47:AA47"/>
    <mergeCell ref="Z46:AA46"/>
    <mergeCell ref="B47:E47"/>
    <mergeCell ref="F47:G47"/>
    <mergeCell ref="H47:I47"/>
    <mergeCell ref="J47:K47"/>
    <mergeCell ref="L47:M47"/>
    <mergeCell ref="B46:E46"/>
    <mergeCell ref="F46:G46"/>
    <mergeCell ref="H46:I46"/>
    <mergeCell ref="L48:M48"/>
    <mergeCell ref="N48:O48"/>
    <mergeCell ref="R46:S46"/>
    <mergeCell ref="T46:U46"/>
    <mergeCell ref="B48:E48"/>
    <mergeCell ref="F48:G48"/>
    <mergeCell ref="H48:I48"/>
    <mergeCell ref="J48:K48"/>
    <mergeCell ref="T51:U51"/>
    <mergeCell ref="P48:Q48"/>
    <mergeCell ref="R48:S48"/>
    <mergeCell ref="B49:E49"/>
    <mergeCell ref="F49:G49"/>
    <mergeCell ref="H49:I49"/>
    <mergeCell ref="J49:K49"/>
    <mergeCell ref="L49:M49"/>
    <mergeCell ref="N49:O49"/>
    <mergeCell ref="P49:Q49"/>
    <mergeCell ref="L51:M51"/>
    <mergeCell ref="N51:O51"/>
    <mergeCell ref="P51:Q51"/>
    <mergeCell ref="R51:S51"/>
    <mergeCell ref="B51:E51"/>
    <mergeCell ref="F51:G51"/>
    <mergeCell ref="H51:I51"/>
    <mergeCell ref="J51:K51"/>
    <mergeCell ref="X51:Y51"/>
    <mergeCell ref="Z51:AA51"/>
    <mergeCell ref="Z49:AA49"/>
    <mergeCell ref="V38:W38"/>
    <mergeCell ref="X38:Y38"/>
    <mergeCell ref="V49:W49"/>
    <mergeCell ref="V50:W50"/>
    <mergeCell ref="V51:W51"/>
    <mergeCell ref="X49:Y49"/>
    <mergeCell ref="V48:W48"/>
    <mergeCell ref="H12:R12"/>
    <mergeCell ref="B14:G14"/>
    <mergeCell ref="Q14:AA14"/>
    <mergeCell ref="B15:G15"/>
    <mergeCell ref="Q15:AA15"/>
    <mergeCell ref="L38:M38"/>
    <mergeCell ref="N38:O38"/>
    <mergeCell ref="Z38:AA38"/>
    <mergeCell ref="X48:Y48"/>
    <mergeCell ref="Z48:AA48"/>
    <mergeCell ref="X47:Y47"/>
    <mergeCell ref="V46:W46"/>
    <mergeCell ref="T38:U38"/>
    <mergeCell ref="N47:O47"/>
    <mergeCell ref="P47:Q47"/>
    <mergeCell ref="B38:E38"/>
    <mergeCell ref="F38:G38"/>
    <mergeCell ref="H38:I38"/>
    <mergeCell ref="J38:K38"/>
    <mergeCell ref="Z50:AA50"/>
    <mergeCell ref="B50:E50"/>
    <mergeCell ref="F50:G50"/>
    <mergeCell ref="H50:I50"/>
    <mergeCell ref="J50:K50"/>
    <mergeCell ref="L50:M50"/>
    <mergeCell ref="N50:O50"/>
    <mergeCell ref="R50:S50"/>
    <mergeCell ref="T50:U50"/>
    <mergeCell ref="P50:Q50"/>
    <mergeCell ref="P38:Q38"/>
    <mergeCell ref="R38:S38"/>
    <mergeCell ref="X50:Y50"/>
    <mergeCell ref="T49:U49"/>
    <mergeCell ref="R49:S49"/>
    <mergeCell ref="T48:U48"/>
    <mergeCell ref="X46:Y46"/>
    <mergeCell ref="X45:Y45"/>
    <mergeCell ref="V44:W44"/>
  </mergeCells>
  <printOptions/>
  <pageMargins left="0.7480314960629921" right="0.7480314960629921" top="0.7874015748031497" bottom="0.7874015748031497" header="0.5118110236220472" footer="0.5118110236220472"/>
  <pageSetup blackAndWhite="1" horizontalDpi="600" verticalDpi="600" orientation="landscape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Sekretore3</cp:lastModifiedBy>
  <cp:lastPrinted>2012-04-05T05:15:29Z</cp:lastPrinted>
  <dcterms:created xsi:type="dcterms:W3CDTF">2010-03-26T07:09:58Z</dcterms:created>
  <dcterms:modified xsi:type="dcterms:W3CDTF">2012-04-05T10:16:51Z</dcterms:modified>
  <cp:category/>
  <cp:version/>
  <cp:contentType/>
  <cp:contentStatus/>
</cp:coreProperties>
</file>